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K:\Felles\DST\FIU\Utdanningsseksjonen\Regionalt utdanningssenter (RegUt)\- Medarb RegUt\Caroline\Nettsiden\"/>
    </mc:Choice>
  </mc:AlternateContent>
  <bookViews>
    <workbookView xWindow="-120" yWindow="-120" windowWidth="29040" windowHeight="17640" activeTab="12"/>
  </bookViews>
  <sheets>
    <sheet name="Oversikt" sheetId="1" r:id="rId1"/>
    <sheet name="AMM" sheetId="2" r:id="rId2"/>
    <sheet name="BLS" sheetId="6" r:id="rId3"/>
    <sheet name="END" sheetId="8" r:id="rId4"/>
    <sheet name="FOR" sheetId="9" r:id="rId5"/>
    <sheet name="FMR" sheetId="10" r:id="rId6"/>
    <sheet name="GAK" sheetId="13" r:id="rId7"/>
    <sheet name="HJS" sheetId="16" r:id="rId8"/>
    <sheet name="ITR" sheetId="12" r:id="rId9"/>
    <sheet name="FIM_MED" sheetId="18" r:id="rId10"/>
    <sheet name="PLA" sheetId="36" r:id="rId11"/>
    <sheet name="REV" sheetId="39" r:id="rId12"/>
    <sheet name="THX" sheetId="41" r:id="rId13"/>
  </sheets>
  <definedNames>
    <definedName name="_xlnm._FilterDatabase" localSheetId="0" hidden="1">Oversikt!$A$4:$H$17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5" i="1" l="1"/>
  <c r="F16" i="1" l="1"/>
  <c r="F14" i="1"/>
  <c r="F12" i="1"/>
  <c r="F11" i="1"/>
  <c r="F10" i="1"/>
  <c r="F9" i="1"/>
  <c r="F7" i="1"/>
  <c r="F6" i="1"/>
  <c r="B17" i="1"/>
  <c r="D17" i="1"/>
  <c r="C17" i="1"/>
</calcChain>
</file>

<file path=xl/sharedStrings.xml><?xml version="1.0" encoding="utf-8"?>
<sst xmlns="http://schemas.openxmlformats.org/spreadsheetml/2006/main" count="474" uniqueCount="272">
  <si>
    <t>Spesialitet</t>
  </si>
  <si>
    <t>Omhandler</t>
  </si>
  <si>
    <t>Fra</t>
  </si>
  <si>
    <t>Dnlf - samlehenvendelse</t>
  </si>
  <si>
    <t>Ingen endring</t>
  </si>
  <si>
    <t>FIM-031, -032, -033. Spesialitetskomiteens forslag til læringsmål er delt opp i 3 selvstendige læringsinnhold og reformulert. Oppdelingen framstår noe uryddig mtp. sammensetningen av innholdet. Del av setning "…og oppfølgning etter slik behandling, inkludert hjerterehabilitering" er omformulert til "… og oppfølgning og hjerterehabilitering etter invasiv behandling" (markert i rødt), noe som framstår mer uryddig enn opprinnelig formulering. I det forskriftfestede læringsmålet er " ifølge gjeldende retningslinjer" ikke tatt med i setningen om "henvisning til koronar angiografi" slik det sto i spes.komiteens forslag "henvise til koronar angiografi ifølge gjeldende retningslinjer" (markert i rødt). Det er benyttet to forskjellige skrivemåter "koronarsyndrom" og "coronarsyndrom" (markert i rødt). Det framstår også uryddig at man benytter bokstaven "k" i ordet "koronarsykdom" og bokstaven "c" i ordet "coronarsyndrom". Skrivemåte bør harmoniseres.</t>
  </si>
  <si>
    <t>END-025. Spes.kom kommenterer at bruken av underoverskriver mv har blitt noe uryddig. Dette LM er plassert under "andre endokrine lidelser", men innholdet tilhører thyroideasykdom - hyperthyreose</t>
  </si>
  <si>
    <t>Flytting</t>
  </si>
  <si>
    <t>FOR-035. Dette LM er plassert riktig under overskrift "inflammatorisk tarmsykdom". Men LM FOR-080, -081, -082, -083 handler også om samme tema men står under overskriften "tarmsystemet"</t>
  </si>
  <si>
    <t>FOR-036. Nevnte læringsmål er i spesialitetskomiteens forslag anbefalt plassert under overskriften "akutt gastroenterologi" (som i forskriften er blitt omformulert til overskriften "akutte tilstander"). I forskriften er læringsmålet omplassert under en egen overskrift "fremmedlegemer og etseskade".</t>
  </si>
  <si>
    <t xml:space="preserve">FOR-042. Plasseringen av dette LM er alene under overskriften "komplikasjoner". Men det virker litt rart da det inkluderer mer enn komplikasjoner. </t>
  </si>
  <si>
    <t>FOR-043. Plasseringen av dette LM er alene under overskriften "ulcussykdommer". Men det virker litt rart da det inkluderer mer enn ulcus</t>
  </si>
  <si>
    <t>FOR-044, -045, -046, -047: Disse LM er plasser sammen under kapittelet "kreft", men omhandler bare kreft i øvre GI-traktus. Andre kreft-LM for nedre GI står andre steder. Spes.kom ønsker at LM evt plasseres under kapittel "Diag og beh av sykd i øsof, ventr og duo" som andre LM over</t>
  </si>
  <si>
    <t>REV-035. Spes.kom sier at LM anbefales fjernet da det stort sett dekkes av LM REV-034.</t>
  </si>
  <si>
    <t>DNLF - samlehenvendelse</t>
  </si>
  <si>
    <t>Skrivefeil i overskrift før LM BLS-087: Akutt- og støttebehdling ved maligne blodsykdommer</t>
  </si>
  <si>
    <t>Nytt læringsmål</t>
  </si>
  <si>
    <t>Oversikt/sammendrag</t>
  </si>
  <si>
    <t>AMM</t>
  </si>
  <si>
    <t>BLS</t>
  </si>
  <si>
    <t>END</t>
  </si>
  <si>
    <t>FOR</t>
  </si>
  <si>
    <t>FMR</t>
  </si>
  <si>
    <t>GAK</t>
  </si>
  <si>
    <t>HJS</t>
  </si>
  <si>
    <t>ITR</t>
  </si>
  <si>
    <t>PLA</t>
  </si>
  <si>
    <t>REV</t>
  </si>
  <si>
    <t>THX</t>
  </si>
  <si>
    <t>Totalt</t>
  </si>
  <si>
    <t>Endringskategori</t>
  </si>
  <si>
    <t>Prosessbehov</t>
  </si>
  <si>
    <t>Temaoverskrift</t>
  </si>
  <si>
    <t>9. Nytt læringsmål</t>
  </si>
  <si>
    <t>AMM-066: 
Ha kunnskap om vurdering, stabilisering og innledende behandling av akutt syke eller skadde barn, inkludert feber, kramper, luftveissymptomer, magesmerter, endret bevissthetsnivå, sjokk og akutte skader.</t>
  </si>
  <si>
    <t>Akutt syke og skadde barn</t>
  </si>
  <si>
    <t>Dnlf - samlehenvendelse og flere henvendelser fra fagpersoner</t>
  </si>
  <si>
    <t>Vurdering og forslag til løsning - HDIR</t>
  </si>
  <si>
    <t>Hdir</t>
  </si>
  <si>
    <t xml:space="preserve">Temaoverskriften rettes </t>
  </si>
  <si>
    <t>1. Flytting av læringsmål</t>
  </si>
  <si>
    <t xml:space="preserve">Læringsmålet END-026 flyttes til å ligge under temaoverskriften "Hypofyse". Legges mellom END-019 og END-020. Beholder sitt id-nummer som fortsatt vil være END-026. </t>
  </si>
  <si>
    <t xml:space="preserve">Læringsmålet END-025 flyttes til å ligge under temaoverskriften "Thyroidea". Legges mellom END-011 og END-012. Beholder sitt id-nummer som fortsatt vil være END-025. </t>
  </si>
  <si>
    <t>2. Endring av temaoverskrift
1. Flytting av læringsmål</t>
  </si>
  <si>
    <t xml:space="preserve">Temaoverskriften "Osteoporose", som i dag ligger mellom END-023 og END-024, endres til "Osteoporose og kalsiumstoffskiftet"
</t>
  </si>
  <si>
    <t xml:space="preserve">Læringsmålet END-027 flyttes til å ligge under temaoverskriften "Osteoporose og kalsiumstoffskiftet". Læringsmålet settes inn rett etter END-024 (det vil da være 2 læringsmål under den nye overskriften). Beholder sitt id-nummer som fortsatt vil være END-027. </t>
  </si>
  <si>
    <t>Ingen endring nødvendig</t>
  </si>
  <si>
    <t>Trenger ingen endring</t>
  </si>
  <si>
    <t>Korttekst i KP - rettes til:</t>
  </si>
  <si>
    <t>Korttekst i KP - rettes til</t>
  </si>
  <si>
    <t>Korttekst i KP - ny</t>
  </si>
  <si>
    <t>6. Slette læringsmål FMR-068</t>
  </si>
  <si>
    <t>2. Ny temaoverskrift</t>
  </si>
  <si>
    <t>Læringsmålene HJS-052 og HJS-053 får ny temaoverskrift: "Lungeemboli og pulmonal hypertensjon"</t>
  </si>
  <si>
    <t>Kan være rettet i KP allerede - Hdir sin nettside er i alle fall oppdatert med dette (lastet ned data fra KP)</t>
  </si>
  <si>
    <t>Læringsmålene HJS-054, HJS-055, HJS-056 og  HJS-057 får ny temaoverskrift "Aortasykdommer"</t>
  </si>
  <si>
    <t>Læringsmålet HJS-058 får ny temaoverskrift "Genetikk ved hjertesykdom"</t>
  </si>
  <si>
    <t>Kompetanseportalen</t>
  </si>
  <si>
    <t>Dnlf-samlehenvendelse
Sak 17/23972
E-poster fra Legeforeningen</t>
  </si>
  <si>
    <t>Korttekst i KP - ny:</t>
  </si>
  <si>
    <t>Felles indremedisin del 2 (FIM)</t>
  </si>
  <si>
    <t>3. Språklig retting</t>
  </si>
  <si>
    <t xml:space="preserve">Korttekst i KP </t>
  </si>
  <si>
    <t xml:space="preserve">Innholdet i FIM-031, -032 og -033 er noe uryddig satt opp. Hdir foreslår at FIM-031 rettes slik at punktet om hjerterehabilitering blir eget kulepunkt; som det bør være. Teksten i kulepunktet korrigeres slik at det er klart at dette dreier seg om oppfølging OG hjerterehabilitering.
Rettes slik at koronar skrives gjennomgående med k; dette innebærer retting i FIM-031 og FIM-032. 
FIM-033 kan legges til som eget kulepunkt i FIM-031 - men kan også bare bli stående uten endring. HDIR foreslår foreløpig ingen endring/sletting for FIM-033, men kan selvsagt ta imot innspill her. </t>
  </si>
  <si>
    <t xml:space="preserve">Innholdet i FIM-031, -032 og -033 er noe uryddig satt opp. Hdir foreslår at FIM-031 rettes slik at punktet om hjerterehabilitering blir eget kulepunkt; som det bør være. Teksten i kulepunktet korrigeres slik at det er klart at dette dreier seg om oppfølging OG hjerterehabilitering.
Rettes slik at koronar skrives gjennomgående med k; dette innebærer retting i FIM-031 og FIM-032. 
I FIM-032 foreslår HDir at det presiseres at veiledende ekkokardiografi skal "gjennomføres".
FIM-033 kan legges til som eget kulepunkt i FIM-031 - men kan også bare bli stående uten endring. HDIR foreslår foreløpig ingen endring/sletting for FIM-033, men kan selvsagt ta imot innspill her. </t>
  </si>
  <si>
    <t>Forskriftsfestet læringsmål</t>
  </si>
  <si>
    <r>
      <t xml:space="preserve">FIM-031: Ha kompetanse om akutt </t>
    </r>
    <r>
      <rPr>
        <sz val="11"/>
        <color rgb="FFFF0000"/>
        <rFont val="Calibri"/>
        <family val="2"/>
        <scheme val="minor"/>
      </rPr>
      <t>k</t>
    </r>
    <r>
      <rPr>
        <sz val="11"/>
        <color theme="1"/>
        <rFont val="Calibri"/>
        <family val="2"/>
        <scheme val="minor"/>
      </rPr>
      <t xml:space="preserve">oronarsyndrom, herunder:
– god kunnskap om primær- og sekundærforebygging av koronarsykdom
– god kunnskap om medikamentell behandling og klinisk oppfølgning
– god kunnskap om diagnostikk og behandling av komplikasjoner ved NSTEMI og STEMI
– kunnskap om stresstester
– kunnskap om indikasjoner for bruk av bildediagnostikk ved koronarsykdom, herunder CT og MR
– god kunnskap om prinsippene ved revaskularisering med PCI og kirurgi 
- </t>
    </r>
    <r>
      <rPr>
        <sz val="11"/>
        <color rgb="FFFF0000"/>
        <rFont val="Calibri"/>
        <family val="2"/>
        <scheme val="minor"/>
      </rPr>
      <t>god kunnskap om oppfølging etter PCI og kirurgi, inkludert hjerterehabilitering</t>
    </r>
  </si>
  <si>
    <r>
      <t xml:space="preserve">Korrigert læringsmål
Tekst i </t>
    </r>
    <r>
      <rPr>
        <b/>
        <sz val="11"/>
        <color rgb="FFFF0000"/>
        <rFont val="Calibri"/>
        <family val="2"/>
        <scheme val="minor"/>
      </rPr>
      <t>rødt</t>
    </r>
    <r>
      <rPr>
        <b/>
        <sz val="11"/>
        <color theme="1"/>
        <rFont val="Calibri"/>
        <family val="2"/>
        <scheme val="minor"/>
      </rPr>
      <t xml:space="preserve"> er endret kontra forskriftsfestet læringsmål </t>
    </r>
  </si>
  <si>
    <r>
      <t xml:space="preserve">FIM-032: Beherske utredning og behandling av akutt </t>
    </r>
    <r>
      <rPr>
        <sz val="11"/>
        <color rgb="FFFF0000"/>
        <rFont val="Calibri"/>
        <family val="2"/>
        <scheme val="minor"/>
      </rPr>
      <t>k</t>
    </r>
    <r>
      <rPr>
        <sz val="11"/>
        <color theme="1"/>
        <rFont val="Calibri"/>
        <family val="2"/>
        <scheme val="minor"/>
      </rPr>
      <t xml:space="preserve">oronarsyndrom, herunder:
– bruk av EKG og biomarkører
– </t>
    </r>
    <r>
      <rPr>
        <sz val="11"/>
        <color rgb="FFFF0000"/>
        <rFont val="Calibri"/>
        <family val="2"/>
        <scheme val="minor"/>
      </rPr>
      <t>gjennomføring av</t>
    </r>
    <r>
      <rPr>
        <sz val="11"/>
        <color theme="1"/>
        <rFont val="Calibri"/>
        <family val="2"/>
        <scheme val="minor"/>
      </rPr>
      <t xml:space="preserve"> veiledende ekkokardiografi
– henvisning til koronar angiografi</t>
    </r>
    <r>
      <rPr>
        <sz val="11"/>
        <color rgb="FFFF0000"/>
        <rFont val="Calibri"/>
        <family val="2"/>
        <scheme val="minor"/>
      </rPr>
      <t xml:space="preserve"> ifølge gjeldende retningslinjer </t>
    </r>
  </si>
  <si>
    <t>FIM-031: Ha kompetanse om akutt coronarsyndrom, herunder:
– god kunnskap om primær- og sekundærforebygging av koronarsykdom
– god kunnskap om medikamentell behandling og klinisk oppfølgning
– god kunnskap om diagnostikk og behandling av komplikasjoner ved NSTEMI og STEMI
– kunnskap om stresstester
– kunnskap om indikasjoner for bruk av bildediagnostikk ved koronarsykdom, herunder CT og MR
– god kunnskap om prinsippene ved revaskularisering med PCI og kirurgi og oppfølgning og hjerterehabilitering etter invasiv behandling</t>
  </si>
  <si>
    <t>FIM-032: Beherske utredning og behandling av akutt coronarsyndrom, herunder:
– bruk av EKG og biomarkører
– veiledende ekkokardiografi
– henvisning til koronar angiografi</t>
  </si>
  <si>
    <t xml:space="preserve">THX-061. Spes.kom sier at dette læringsmålet er plassert feil, og i tillegg er det omformulert slik at det ikke er knyttet opp til spesifikke tilstander. Det skulle ha vært knyttet til komplikasjoner etter hjerte- og lungekirurgi, men er nå knyttet til komplikasjoner ved operasjoner av brystveggsdeformiteter - som blir feil. </t>
  </si>
  <si>
    <t>Læringsmål</t>
  </si>
  <si>
    <t xml:space="preserve">Læringsmål THX-061 slettes. </t>
  </si>
  <si>
    <t xml:space="preserve">I læringsmål REV-035 står Goodpasture omtalt med nesten eksakt samme innledende tekst som i REV-034 (men forskjellig kompetansenivå hvor REV-034 er høyere). 
Hdir støtter forslaget om at REV-035 slettes. </t>
  </si>
  <si>
    <t>Læringsmål REV-035 slettes</t>
  </si>
  <si>
    <t>6. Slette læringsmål GAK-042</t>
  </si>
  <si>
    <t xml:space="preserve">GAK-042 slettes. </t>
  </si>
  <si>
    <t>Korrigert læringsmål</t>
  </si>
  <si>
    <t>Hdir foreslår at læringsmålet FOR-036 flyttes til under temaoverskriften "Akutte tilstander". Plasseres mellom FOR-030 og FOR-031. Beholder sitt id som fortsatt er FOR-036.</t>
  </si>
  <si>
    <t>2. Endring av temaoverskrift</t>
  </si>
  <si>
    <t xml:space="preserve">Læringsmålet FOR-042 flyttes til ny temaoverskrift "Diagnostikk og behandling av sykdommer i øsofagus, ventrikkel og duodenum", legges rett etter FOR-041. Læringsmålet beholder sitt id som fortsatt er FOR-042. </t>
  </si>
  <si>
    <t xml:space="preserve">Læringsmålet FOR-043 flyttes til ny temaoverskrift "Diagnostikk og behandling av sykdommer i øsofagus, ventrikkel og duodenum", legges rett etter FOR-042. Læringsmålet beholder sitt id som fortsatt er FOR-043. </t>
  </si>
  <si>
    <t>Læringsmålet FOR-048 flyttes til temaoverskrift "Diagnostikk og behandling av sykdommer i øsofagus, ventrikkel og duodenum". Legges mellom FOR-038 og FOR-039. Læringsmålet beholder sitt id som fortsatt er FOR-048.</t>
  </si>
  <si>
    <t>Læringsmålet FOR-035 ("Inflammatorisk tarmsykdom") flyttes til å ligge under  "Akutte tilstander". Legges etter FOR-034 og før FOR-050</t>
  </si>
  <si>
    <t>2. Endre temaoverskrift</t>
  </si>
  <si>
    <t>Temaoverskriften "Tarmsystemet" får nytt navn som blir "Diagnostikk og behandling av sykdommer i tynntarm og tykktarm". 
Læringsmålene FOR-091 til og med FOR-097 flyttes til under denne temaoverskriften, og alle legges i nummerisk rekkefølge.</t>
  </si>
  <si>
    <t>Flytting
Antall læringsmål som flyttes</t>
  </si>
  <si>
    <t>Helse Sør-Øst</t>
  </si>
  <si>
    <t>Helse Vest</t>
  </si>
  <si>
    <t>Sletting
Antall læringsmål som slettes</t>
  </si>
  <si>
    <t>Helse Midt</t>
  </si>
  <si>
    <t>Helse Nord</t>
  </si>
  <si>
    <t xml:space="preserve">FIM
</t>
  </si>
  <si>
    <t xml:space="preserve">0
</t>
  </si>
  <si>
    <t xml:space="preserve">2
</t>
  </si>
  <si>
    <t xml:space="preserve">RegUt Helse Sør-Øst er fagkontakt. Sendes på høring til alle RHF og Legeforeningen. </t>
  </si>
  <si>
    <t xml:space="preserve">Temaoverskrift som i dag heter "Diagnostikk" i forskriften endres til "Diagnostikk og behandling av sykdommer i øsofagus, ventrikkel og duodenum". </t>
  </si>
  <si>
    <t>Temaoverskriften som i dag heter "Tarmkreft" i forskriften endres til "Polypper og kreft i tynntarm og tykktarm."</t>
  </si>
  <si>
    <t xml:space="preserve">Temaoverskriften som i dag heter "Tarmsystemet" i forskriften endres til "Diagnostikk og behandling av sykdommer i tynntarm og tykktarm". </t>
  </si>
  <si>
    <t xml:space="preserve">Etter endringene vil forskriften se slik ut for spesialiteten: </t>
  </si>
  <si>
    <t>Endoskopi</t>
  </si>
  <si>
    <t>Ultralyd</t>
  </si>
  <si>
    <t>FOR-001 - FOR-012</t>
  </si>
  <si>
    <t>FOR-013 - FOR-016</t>
  </si>
  <si>
    <t xml:space="preserve">Andre undersøkelsesmetoder </t>
  </si>
  <si>
    <t>FOR-017 - FOR-021</t>
  </si>
  <si>
    <t>Henvisnings- og utredningskompetanse</t>
  </si>
  <si>
    <t>FOR-022</t>
  </si>
  <si>
    <t>Smertebehandling</t>
  </si>
  <si>
    <t>FOR-023</t>
  </si>
  <si>
    <t>Medikamentbivirkninger</t>
  </si>
  <si>
    <t>FOR-024</t>
  </si>
  <si>
    <t>Medisinskteknisk utstyr</t>
  </si>
  <si>
    <t>FOR-025</t>
  </si>
  <si>
    <t>Pasientinformasjon</t>
  </si>
  <si>
    <t>FOR-026</t>
  </si>
  <si>
    <t xml:space="preserve">Akutte tilstander </t>
  </si>
  <si>
    <t>FOR-027</t>
  </si>
  <si>
    <t>FOR-028</t>
  </si>
  <si>
    <t>FOR-029</t>
  </si>
  <si>
    <t>FOR-030</t>
  </si>
  <si>
    <t>FOR-036</t>
  </si>
  <si>
    <t>FOR-031</t>
  </si>
  <si>
    <t>FOR-032</t>
  </si>
  <si>
    <t>FOR-033</t>
  </si>
  <si>
    <t>FOR-034</t>
  </si>
  <si>
    <t>FOR-035</t>
  </si>
  <si>
    <t>FOR-050</t>
  </si>
  <si>
    <t>FOR-051</t>
  </si>
  <si>
    <t>FOR-052</t>
  </si>
  <si>
    <t xml:space="preserve">Diagnostikk og behandling av sykdommer i øsofagus, ventrikkel og duodenum </t>
  </si>
  <si>
    <t xml:space="preserve">FOR-037 </t>
  </si>
  <si>
    <t>FOR-038</t>
  </si>
  <si>
    <t>FOR-048</t>
  </si>
  <si>
    <t>FOR-039</t>
  </si>
  <si>
    <t>FOR-040</t>
  </si>
  <si>
    <t>FOR-041</t>
  </si>
  <si>
    <t>FOR-042</t>
  </si>
  <si>
    <t>FOR-043</t>
  </si>
  <si>
    <t>Kreft i øvre gastrointestinal traktus</t>
  </si>
  <si>
    <t xml:space="preserve">Temaoverskriften som i dag heter "Kreft" i forskriften og dekker disse læringsmålene endres til "Kreft i øvre gastrointestinaltraktus". </t>
  </si>
  <si>
    <t>Hdir foreslår at læringsmålene som omhandler kreft får egen temaoverskrift.
Læringsmålene FOR-044, -045, -046, -047 får ny temaoverskrift. Temaoverskriften endres til "Kreft i øvre gastrointestinaltraktus"</t>
  </si>
  <si>
    <t xml:space="preserve">HDir foreslår at læringsmålene som omhandler polypper og kreft får egen temaoverskrift. 
Læringsmålene FOR-088, -089, -090 får temaoverskriften "Polypper og kreft i tynntarm og tykktarm". 
Læringsmålene FOR-085, -086, -087 flyttes til samme temaoverskrift og står først, slik at læringsmålene under denne overskriften kommer i nummerisk rekkefølge. </t>
  </si>
  <si>
    <t>FOR-044 - FOR-047</t>
  </si>
  <si>
    <t>Lever, galle, pancreas</t>
  </si>
  <si>
    <t>Diagnostikk og behandling av sykdommer i tynntarm og tykktarm</t>
  </si>
  <si>
    <t>FOR- 077 - FOR-084</t>
  </si>
  <si>
    <t>FOR-085 - FOR-087</t>
  </si>
  <si>
    <t>FOR-091 - FOR-092</t>
  </si>
  <si>
    <t>FOR-093 - FOR-097</t>
  </si>
  <si>
    <t>Polypper og kreft i tynntarm og tykktarm</t>
  </si>
  <si>
    <t>FOR-088 - FOR-090</t>
  </si>
  <si>
    <t>Ernæring</t>
  </si>
  <si>
    <t>FOR-098</t>
  </si>
  <si>
    <t>"Inflammatorisk tarmsykdom" tatt ut</t>
  </si>
  <si>
    <t>"Fremmedlegemer og etseskade" tatt ut</t>
  </si>
  <si>
    <t>"Diagnostikk" endres til "Diagnostikk og behandling av sykdommer i øsofagus, ventrikkel og duodenum"</t>
  </si>
  <si>
    <t>"Komplikasjoner" tatt ut</t>
  </si>
  <si>
    <t>"Ulcussykdom" tatt ut</t>
  </si>
  <si>
    <t>"Kreft" endres til "Kreft i øvre gastrointestinaltraktus"</t>
  </si>
  <si>
    <t>"Tarmsystemet" endres til "Diagnostikk og behandling av sykdommer i tynntarm og tykktarm"</t>
  </si>
  <si>
    <t xml:space="preserve">"Kronisk diare og obstipasjon" tatt ut </t>
  </si>
  <si>
    <t>"Andre tarmsykdommer" tatt ut</t>
  </si>
  <si>
    <t>"Tarmkreft" endres til "Polypper og kreft i tynntarm og tykktarm"</t>
  </si>
  <si>
    <t>*6 temaoverskrifter er også slettet i forbindelse med flyttinger</t>
  </si>
  <si>
    <t xml:space="preserve">RegUt Helse Midt er fagkontakt. Sendes på høring til alle RHF og Legeforeningen. </t>
  </si>
  <si>
    <t>FMR-068 slettes</t>
  </si>
  <si>
    <t xml:space="preserve">RegUt Helse Vest er fagkontakt. Sendes på høring til alle RHF og Legeforeningen. 
</t>
  </si>
  <si>
    <t xml:space="preserve">RegUt Helse Vest  er fagkontakt. Sendes på høring til alle RHF og Legeforeningen. </t>
  </si>
  <si>
    <t xml:space="preserve">RegUt Helse Nord er fagkontakt. Sendes på høring til alle RHF og Legeforeningen. </t>
  </si>
  <si>
    <t xml:space="preserve">RegUt Helse Vest er fagkontakt. Sendes på høring til alle RHF og Legeforeningen. </t>
  </si>
  <si>
    <t>Hdir foreslår at læringsmålene HJS-054, HJS-055, HJS-056 og  HJS-057 får ny temaoverskrift "Aortasykdommer"</t>
  </si>
  <si>
    <t>Hdir foreslår at læringsmålene HJS-052 og HJS-053 får ny temaoverskrift "Lungeemboli og pulmonal hypertensjon"</t>
  </si>
  <si>
    <t>Hdir foreslår at læringsmålet HJS-058 får ny temaoverskrift "Genetikk ved hjertesykdom"</t>
  </si>
  <si>
    <t xml:space="preserve">Hdir foreslår at læringsmålene REV-034 til og med REV-052 får egen og ny temaoverskrift som blir "Inflammatoriske systemiske vaskulittsykdommer".  Trolig er dette allerede rettet i Kompetanseportalen. 
I eldre dokumenter, bl.a. høringsdokumenter, ligger disse læringsmålene under denne nye temaoverskriften. Uklart hva som har skjedd her, og retter tilbake til riktig temaoverskrift. </t>
  </si>
  <si>
    <t xml:space="preserve">Læringsmålene REV-034 til og med REV-052 får egen temaoverskrift, og denne er "Inflammatoriske systemiske vaskulittsykdommer".
Temaoverskriften er trolig allerede implementert i Kompetanseportalen. </t>
  </si>
  <si>
    <t xml:space="preserve">Temaoverskrifter som tas ut av forskriften eller endres : </t>
  </si>
  <si>
    <t xml:space="preserve">Fra Legeforeningen nov.2018:  Y57. Kommentar: Spesialitetskomiteens forslag til nevnte læringsmål er ikke tatt i forskriften. Spesialitetskomiteens forslag til læringsmål: Ha god kunnskap om immunfenotyping av leukemier, lymfomer og lignende. Ha god kunnskap om oppfølging av minimal residual disease (MRD) Spes.komiteens kommentar: På grunn av et glipp hadde vi dessverre ikke tatt dette LM med før. Ønsker evt informasjonen inn som utdypende tekst til ITR-015.
Legeforeningen ved spesialitetskomiteen spiller inn i juni 2020 at kompetansen LIS behøver på temaet på en bedre måte defineres i 4 nye læringsmål. Disse er:
•	Ha kunnskap om immunologisk utredning av hematologiske sykdommer og selvstendig kunne anbefale immunologisk analyse, vurdere analysemetode, vurdere analyseresultat og veilede klinikere."
•	Ha kunnskap om monoklonale gammopatier og  proteinelektroforese av immunoglobuliner
•	Ha kunnskap om flowcytometriske undersøkelser av maligne og non-maligne hematologiske sykdommer.
•	Under supervisjon kunne  tolke og besvare immunfenotyping av leukemi og lymfom, og ha god kunnskap om flowcytometrisk undersøkelse av minimal residual sykdom. 
Ønskelig at læringsmålene legges under egen temaoverskrift: "Cellulær immunologi"
</t>
  </si>
  <si>
    <t>ITR-140: Ha kunnskap om immunologisk utredning av hematologiske sykdommer og selvstendig kunne anbefale immunologisk analyse, vurdere analysemetode, vurdere analyseresultat og veilede klinikere.</t>
  </si>
  <si>
    <t>ITR-141: Ha kunnskap om monoklonale gammopatier og  proteinelektroforese av immunoglobuliner.</t>
  </si>
  <si>
    <t>ITR-142:Ha kunnskap om flowcytometriske undersøkelser av maligne og non-maligne hematologiske sykdommer.</t>
  </si>
  <si>
    <t>ITR-143: Under supervisjon kunne  tolke og besvare immunfenotyping av leukemi og lymfom, og ha god kunnskap om flowcytometrisk undersøkelse av minimal residual sykdom.</t>
  </si>
  <si>
    <t>Immunologisk utredning av hematologiske sykdommer</t>
  </si>
  <si>
    <t>Monoklonale gammopatier og  proteinelektroforese</t>
  </si>
  <si>
    <t>Flowcytometriske undersøkelser</t>
  </si>
  <si>
    <t>Se over</t>
  </si>
  <si>
    <r>
      <t>FMR-067 beskriver at LIS skal selvstendig kunne "</t>
    </r>
    <r>
      <rPr>
        <i/>
        <sz val="11"/>
        <color theme="1"/>
        <rFont val="Calibri"/>
        <family val="2"/>
        <scheme val="minor"/>
      </rPr>
      <t>diagnostisere, behandle og følge opp pasienter med ulike typer smertetilstander som fører til nedsatt funksjon".</t>
    </r>
    <r>
      <rPr>
        <sz val="11"/>
        <color theme="1"/>
        <rFont val="Calibri"/>
        <family val="2"/>
        <scheme val="minor"/>
      </rPr>
      <t xml:space="preserve">
I FMR-068, som er nærmest identisk, beskriver samme kompetanse - men, "</t>
    </r>
    <r>
      <rPr>
        <i/>
        <sz val="11"/>
        <color theme="1"/>
        <rFont val="Calibri"/>
        <family val="2"/>
        <scheme val="minor"/>
      </rPr>
      <t>diagnostisere og ha god kunnskap om behandling av de ulike smertetilstandene som fører til nedsatt funksjon".</t>
    </r>
    <r>
      <rPr>
        <sz val="11"/>
        <color theme="1"/>
        <rFont val="Calibri"/>
        <family val="2"/>
        <scheme val="minor"/>
      </rPr>
      <t xml:space="preserve">
Det springende punktet her er om LIS skal kunne behandle og følge opp pasienter selvstendig, eller bare ha god kunnskap om det. 
Hdir tenker at dette er et læringsmål som omhandler praktisk kompetanse og pasientbehandling. Gitt ut i fra spesialitetens natur er det kanskje mest tenkelig at LIS skal selvstendig kunne ta seg av alle fasettene av pasienthåndteringen - diagnostisere, behandle og følge opp. 
Hdir foreslår at FMR-068 slettes, og FMR-067 består uten endring. Dette er også i tråd med kommentar fra spesialitetskomiteen.</t>
    </r>
  </si>
  <si>
    <t>9. Nytt læringsmål
2. Ny temaoverskrift</t>
  </si>
  <si>
    <t>*6 temaoverskrifter er også slettet i forbindelse med ny temaoverskrift</t>
  </si>
  <si>
    <t>3*</t>
  </si>
  <si>
    <t>Immunfenotyping; flowcytometri av minimal residual sykdom</t>
  </si>
  <si>
    <t>6. Sletting av læringsmål THX-061</t>
  </si>
  <si>
    <t xml:space="preserve">Nye læringsmål ITR-140, ITR-141, ITR-142, ITR-143 legges under egen og ny temaoverskrift som skal lyde "Cellulær immunologi". Temaoverskriften legges etter læringsmålene som hører sammen under temaoverskriften "Immunsvikt". </t>
  </si>
  <si>
    <t>Dnlf</t>
  </si>
  <si>
    <t xml:space="preserve">Spesialitetskomiteen ønsker at temaoverskriften "Sideutdanning" presiseres og endres til "Læringsmål i andre kliniske spesialiteter". </t>
  </si>
  <si>
    <t xml:space="preserve">Hdir bifaller forslaget. </t>
  </si>
  <si>
    <t>Temaoverskriften "Sideutdanning" endres til "Læringsmål i andre kliniske spesialiteter".</t>
  </si>
  <si>
    <t>2. Endring av temaoverskrift
1. Flytting av læringsmål, 7 stk</t>
  </si>
  <si>
    <t>2. Endring av temaoverskrift
1. Flytting av læringsmål, 3 stk</t>
  </si>
  <si>
    <t>1. Flytting av læringsmål, 3 stk</t>
  </si>
  <si>
    <t>1. Flytting av læringsmål, 1 stk</t>
  </si>
  <si>
    <t xml:space="preserve">Hdir foreslår at dette nye læringsmålet inkluderes i endringsforskriften da det tematisk hører sammen med nytt PLA-118. Innholdet i læringsmålet synes faglig relevant for spesialiteten. 
Læringsmålet får ID PLA-119. Plasseres sammen med nytt PLA-118 under ny temaoverskrift "Lymfødem og lipødem". </t>
  </si>
  <si>
    <t xml:space="preserve">Spes-kom spiller inn ønske om nytt læringsmål  "Ha god kunnskap om lymfødem og behandlingsmetoder, herunder konservative og plastikkirurgiske metoder".
Spesialitetskomiteen spiller inn revidert forslag til læringsmålstekst juni 2020. </t>
  </si>
  <si>
    <t xml:space="preserve">Lymfødem </t>
  </si>
  <si>
    <t>Lipødem</t>
  </si>
  <si>
    <r>
      <rPr>
        <i/>
        <sz val="11"/>
        <color theme="1"/>
        <rFont val="Calibri"/>
        <family val="2"/>
        <scheme val="minor"/>
      </rPr>
      <t xml:space="preserve"> </t>
    </r>
    <r>
      <rPr>
        <sz val="11"/>
        <color theme="1"/>
        <rFont val="Calibri"/>
        <family val="2"/>
        <scheme val="minor"/>
      </rPr>
      <t>Hdir foreslår, etter intern drøfting med fagpersoner, at læringsmål som foreslått tas inn i forskriften nå. Innholdet i læringsmålet synes relevant for spesialiteten og er ønsket av spes.kom.  
Læringsmålet får ID-nummer PLA-118. Det opprettes en ny temaoverskrift som skal lyde "Lymfødem og lipødem" (se nytt PLA-119) under. Temaoverskriften legges helt til slutt i læringsmålene for spesialiteten.</t>
    </r>
  </si>
  <si>
    <t xml:space="preserve">De nye læringsmålene PLA-118 og PLA-119 får ny temaoverskrift som skal lyde "Lymfødem og lipødem".
Temaoverskriften legges etter PLA-117. </t>
  </si>
  <si>
    <t>REV-041. Dette læringsmålet er knyttet til immunologisk diagnostikk av "inflammatoriske revmatiske bindevevssykdommer"
 Immunologiske teknikker (prinsipper) vil her kunne gjelde både bindevevssykdommer (ANA mv) og vaskulitter (ANCA). Det er således ikke direkte feil at det står der det er, men volum-messig hadde det kanskje passet best om det ble flyttet til temaområde bindevevssykdommer.</t>
  </si>
  <si>
    <t xml:space="preserve">1. Flytting av læringsmål REV-041. </t>
  </si>
  <si>
    <t xml:space="preserve">Læringsmålet REV-041 flyttes slik at det blir liggende mellom REV-024 og REV-025, under temaoverskriften "Inflammatoriske systemiske bindevevssykdommer". </t>
  </si>
  <si>
    <t xml:space="preserve">REV-189 og REV-192. Tilstandene "kroniske leukemier"/"kronisk lymfatisk leukemi", "MGUS", "myelomatose" og "lymfomer" er nevnt i begge disse læringsmålene. Kompetansen "ha kunnskap om
symptomer"  er lik i begge læringsmålene. Kompetansen for "utredning" er i læringsmål REV-189 satt til teoretisk (ha kunnskap om utredning), mens den i læringsmål REV-192 er satt til praktisk (under supervisjon kunne utrede). 
Det framstår uryddig at samme kompetanse for de nevnte tilstandene gjentas i to ulike læringsmål, samtidig som at det er brukt ulik kompetanseform vedrørende utredning.
Spesialitetskomiteen presiserer juni 2020:
REV 189+192: Det er ønskelig med harmonisering med del 2 indremedisin.
Læringsmålene som omhandler indremedisin er plukket fra del 2 som ikke var ferdig da spesialitetskomiteen i revmatologi leverte sine læringsmål. De gikk da glipp av "ryddingen" som endte med at kun FIM-146 sto igjen om temaet.
Komiteens konklusjon blir da at REV-192 kan slettes. </t>
  </si>
  <si>
    <t xml:space="preserve">REV-189 lyder: "Ha kunnskap om symptomer og utreding av akutte og kroniske leukemier, MGUS, myelomatose, lymfomer, myelofibrose, polycytemia vera og essensiell trombocytose."
REV-192 lyder: "Ha kunnskap om symptomer og funn ved kronisk lymfatisk leukemi, MGUS, myelomatose og lymfomer. Under supervisjon kunne utrede nevnte tilstander."
Hdir foreslår etter Legeforeningens presisering at læringsmål REV-192 kan slettes. 
</t>
  </si>
  <si>
    <t xml:space="preserve">Læringsmålet REV-192 slettes. </t>
  </si>
  <si>
    <t xml:space="preserve">REV-067 og -068. Urinsyregikt/arthritis urica er nevnt i begge disse læringsmålene. Kompetansen om å igangsette behandling "selvstendig kunne igangsette aktuell behandling/beherske igangsetting av behandling"  er lik i begge læringsmålene. Læringsmål REV-068 inkluderer i tillegg kompetanse om å følge opp denne tilstanden og betydelig kompliserende komorbiditet. Det framstår uryddig at samme kompetanse for en spesifikk sykdom er nevnt i to ulike læringsmål.
Spesialitetskomiteen presiserer juni 2020:
REV 067-068: Enig, bør kunne sammenfattes i ett:
Beherske behandling og oppfølging av pasienter med krystallartritt, herunder urinsyregikt og kalsiumpyrofosfatartritt, inkludert pasienter med betydelig kompliserende komorbiditet
</t>
  </si>
  <si>
    <t xml:space="preserve">
</t>
  </si>
  <si>
    <t xml:space="preserve">Læringsmålet blir etter endringen i temaoverskrift som beskrevet over liggende under temaoverskriften "Inflammatoriske systemiske vaskulittsykdommer". Spesialitetskomiteen spiller inn at det ikke er direkte feil at dette læringsmålet blir stående da immunologiske teknikker i prinsippet gjelder for både bindevevssykdommer og vaskulittsykdommer, men at det kan flyttes (se rute B3).
Hdir foreslår at læringsmålet flyttes opp til gruppen av gjenværende læringsmål som ligger under originale temaoverskrift "Inflammatoriske systemiske bindevevssykdommer". Læringsmålet legges mellom REV-024 og REV-025. </t>
  </si>
  <si>
    <t>REV-067: Selvstendig kunne gjenkjenne og igangsette aktuell behandling av krystallartritter, herunder urinsyregikt og kalsiumpyrofosfatartritt.
REV-068: Beherske igangsetting av behandling og oppfølging av pasient med arthritis urica og betydelig kompliserende komorbiditet.
 Hdir er enig i at disse læringsmålene bør slås sammen til ett. REV-068 inkluderer også komorbiditet, som synes relevant for spesialiteten. Hdir foreslår derfor at REV-067 slettes, og at man foretar språklige endringer i REV-068 slik at teksten er mer presis. Den språklige endringen medfører ikke faglig endring for legen i spesialisering, da kompetansen tidligere var beskrevet i to læringsmål og nå beskrives i ett læringsmål. 
i gjør det slik at dersom en LIS har fått godkjent REV-067, men ikke REV-068, i kompetanseportalen - så overføres godkjenningen og utkvitterte læringsaktiviteter over til REV-068. 
Nytt og revidert REV-068 blir da: Beherske behandling og oppfølging av pasienter med krystallartritt, herunder urinsyregikt og kalsiumpyrofosfatartritt, inkludert pasienter med betydelig kompliserende komorbiditet</t>
  </si>
  <si>
    <t>6. Sletting av læringsmål REV-067
3. Språklig korrigering av REV-068</t>
  </si>
  <si>
    <t>6. Sletting av læringsmål REV-192</t>
  </si>
  <si>
    <t>6. Sletting av læringsmål REV-035</t>
  </si>
  <si>
    <t>Annet
(Endring av temaoverskrift, språklig korrigering)</t>
  </si>
  <si>
    <t>Regionalt utdanningssenter som er  fagkontakt for spesialiteten</t>
  </si>
  <si>
    <r>
      <t>AMM-011 tom AMM-026: Spesialitetskomiteen kommenterer at her blir underkapittelinndelingen feil i forhold til hensikten. Noen læringsmål er feilplassert. Læringsmålene AMM-011 t.o.m. AMM-026 var av spesialitetskomiteen anbefalt plassert under overskriften "Klinisk toksikologi, CBRNe, rus, abstinens, kramper, agitert delir, akutt psykiatri og bruk av tvang innen somatikken". 
Denne overskriften er i forskriften blitt oppdelt i 7 egne overskrifter: "klinisk toksikologi", "CRBNE", "rus og abstinens", "akutt psykose og delir", "akutt
psykiatri", "bruk av tvang innen somatikken", "utagerende atferd" og "suicidalitet". 
Denne inndelingen framstår for enkelte læringsmål som ulogisk. Eksempelvis framstår det ulogisk at læringsmålet AMM-021: "</t>
    </r>
    <r>
      <rPr>
        <i/>
        <sz val="11"/>
        <color theme="1"/>
        <rFont val="Calibri"/>
        <family val="2"/>
        <scheme val="minor"/>
      </rPr>
      <t>Selvstendig kunne håndtere de rusutløste akuttsituasjoner i mottak, og innhente nødvendig psykiatrisk ekspertise ved psykoser, selvskading og suicidale handlinger</t>
    </r>
    <r>
      <rPr>
        <sz val="11"/>
        <color theme="1"/>
        <rFont val="Calibri"/>
        <family val="2"/>
        <scheme val="minor"/>
      </rPr>
      <t>" er plassert under overskriften "Akutt psykiatri" og ikke under overskriften "Rus og abstinens". 
Spesialitetskomiteen anbefaler at man bør gå gjennom overskriftene for de nevnte læringsmålene og vurdere om det finnes en bedre inndeling enn den som er blitt brukt i forskriften.</t>
    </r>
  </si>
  <si>
    <t>Forklaring av forkortelser:</t>
  </si>
  <si>
    <t>Dnlf - Den norske legeforening</t>
  </si>
  <si>
    <t>Spes.kom - spesialitetskomiteen</t>
  </si>
  <si>
    <t>Hdir - Helsedirektoratet</t>
  </si>
  <si>
    <r>
      <t xml:space="preserve">
Hdir foreslår at AMM-018 til og med AMM-026 samles under ny temaoverskrift som lyder:
</t>
    </r>
    <r>
      <rPr>
        <sz val="11"/>
        <rFont val="Calibri"/>
        <family val="2"/>
        <scheme val="minor"/>
      </rPr>
      <t xml:space="preserve">"Rus, abstinens, psykiatri og utagerende atferd."
</t>
    </r>
    <r>
      <rPr>
        <sz val="11"/>
        <color rgb="FFFF0000"/>
        <rFont val="Calibri"/>
        <family val="2"/>
        <scheme val="minor"/>
      </rPr>
      <t xml:space="preserve">
</t>
    </r>
    <r>
      <rPr>
        <sz val="11"/>
        <color theme="1"/>
        <rFont val="Calibri"/>
        <family val="2"/>
        <scheme val="minor"/>
      </rPr>
      <t xml:space="preserve">Læringsmål AMM-011 til og med AMM-017 beholder temaoverskrifter som eksisterer i forskriften i dag (Klinisk toksikologi for AMM-011 tom AMM-015; og CBRNE for AMM-016 og AMM-017).
</t>
    </r>
  </si>
  <si>
    <t xml:space="preserve">AMM-018 til og med AMM-026 får ny temaoverskrift som lyder: 
"Rus, abstinens, psykiatri og utagerende atferd". 
Temaoverskriftene: "Rus og abstinens", "Akutt psykose og delir", "Akutt psykiatri", "Bruk av tvang i somatikken", "Utagerende atferd" og "Suicidalitet" tas ut av forskriften da læringsmålene samles under ny temaoverskrift. </t>
  </si>
  <si>
    <t xml:space="preserve">Spes.kom og fagpersoner (som har sendt individuelle innspill) ønsker et LM som omhandler barn - med teksten: "Ha kunnskap om vurdering, stabilisering og innledende behandling av akutt syke eller skadde barn, inkludert: feber, kramper, luftveissymptomer, magesmerter, endret bevissthetsnivå, sjokk og akutte skader." 
</t>
  </si>
  <si>
    <t>KP - kompetanseportalen</t>
  </si>
  <si>
    <t xml:space="preserve">Hdir mener at tillegg av dette læringsmålet viker faglig rimelig, spesielt fordi det virker å være bred enighet angående dette i fagmiljøet (Hdir har fått henvendelser fra både Legeforeningen og enkeltfagpersoner). Spesialiteten mangler læringsmål i akuttpediatri.
Hdir foreslår at dette tas inn som nytt læringsmål, med ID AMM-066.
Læringsmålet får egen overskrift "Akutt syke og skadde barn".
. </t>
  </si>
  <si>
    <t>Temaoverskrift før læringsmål BLS-087 rettes til:
"Akutt- og støttebehandling ved maligne blodsykdommer"</t>
  </si>
  <si>
    <t>2.Retting av temaoverskrift</t>
  </si>
  <si>
    <t xml:space="preserve">Hdir foreslår at læringsmålet END-025 flyttes til å ligge under temaoverskriften "Thyroidea". Legges mellom END-011 og END-012. Beholder sitt id-nummer som fortsatt vil være END-025. </t>
  </si>
  <si>
    <t xml:space="preserve">Hdir foreslår at læringsmålet END-026 flyttes til å ligge under temaoverskriften "Hypofyse". Legges mellom END-019 og END-020. Beholder sitt id-nummer som fortsatt vil være END-026. </t>
  </si>
  <si>
    <t xml:space="preserve">Her foreslår Hdir at dette rettes opp ved at det gjøres to endringer:
- Endre temaoverskrift fra "Osteoporose" til "Osteoporose og kalsiumstoffskiftet"
- Flytte END-027 slik at det ligger rett etter END-024 under temaoverskriften "Osteoporose og kalsiumstoffskiftet". Læringsmålet beholder sitt ID som fortsatt vil være END-027. </t>
  </si>
  <si>
    <t>LM - læringsmål</t>
  </si>
  <si>
    <t>Temaoverskrift som starter med FOR-037: Spes.kom kommenterer at overskriften her bare har blitt "diagnostikk", men LM omhandler også behandling og er knyttet til sykdommer i øsofagus, ventrikkel og duodenum. Spes.kom ønsker overskriften: "Diagnostikk og behandling av sykdommer i øsofagus, ventrikkel og duodenum"</t>
  </si>
  <si>
    <t>Hdir foreslår at temaoverskriften "Diagnostikk" endres til "Diagnostikk og behandling av sykdommer i øsofagus, ventrikkel og duodenum". Se linje 6 , 7 og 8 for tre læringsmål som flyttes inn under temaoverskriften</t>
  </si>
  <si>
    <t>FOR-048. Dette LM er plassert i kapittel "kreft", men omhandler funksjonelle lidelser i ventrikkel og duodenum.</t>
  </si>
  <si>
    <t>FOR-049, -050, -051, -052: Spes.kom ønsket disse under et kapittel  som ble hetende "akutte tilstander. Men i forskriften er LM plassert under "lever, galle, pancreas"</t>
  </si>
  <si>
    <t>FOR-088, -089, -090.  I forskriften er læringsmålene plassert under en egen overskrift "tarmkreft". Det framstår uryddig at denne overskriften er benyttet for disse tre nevnte læringsmålene, da læringsmålene FOR-085 og -087 også omhandler tarmkreft, men er plassert under overskriften "tarmsystemet" og læringsmålene FOR-044, -045, -046 og -047 er plassert under overskriften "kreft".</t>
  </si>
  <si>
    <t>FOR-091 og FOR-092.  I forskriften er læringsmålene plassert under en egen overskrift "kronisk diare og obstipasjon". At disse læringsmålene ikke er plassert etter spesialitetskomiteens anbefaling framstår ulogisk. Læringsmålene omhandler tarmsykdommer.
FOR-093 til og med FOR-097. I forskriften er læringsmålene plassert under en egen overskrift "andre tarmsykdommer". At disse læringsmålene ikke er plassert etter spesialitetskomiteens anbefaling framstår ulogisk. Læringsmålene omhandler tarmsykdommer.</t>
  </si>
  <si>
    <t>END-026.  I forskriften er læringsmålet lagt under overskriften "andre endokrine lidelser", noe som framstår uryddig da sentral diabetes insipidus er knyttet til hypofysen.</t>
  </si>
  <si>
    <t>END-024 og END-027. I forskriften er læringsmålet END-024 plassert under overskriften "osteoporose" og læringsmålet END-027 plassert under overskriften "andre endokrine lidelser", noe som framstår uryddig da dette er læringsmål som bør følge hverandre.</t>
  </si>
  <si>
    <t>FMR-067 og -068: Disse LM er nærmest identisk med hverandre, må omformuleres til ett LM.
I dokument fra Legeforeningen står det på dette punktet:
Spesialitetskomiteens kommentar:
OBS dette læringsmålet (FMR-068) er tilsvarende den over. Stryke læringsmål FMR-068.</t>
  </si>
  <si>
    <t xml:space="preserve">I GAK-042 står det "Ha kjennskap til kirurgisk behandling av øsofagusdivertikkel". Dette er det laveste kompetansenivået, og teoretisk kunnskap.
Spes.kom spiller inn at de mener kompetansen i GAK-042 dekkes av det gamle læringsmålet nr 5 - dette korresponderer med nåværende GAK-038. 
Hdir finner i eldre dokumenter at det var spilt inn i prosessen med utvikling av læringsmål at det som ble GAK-042 kunne slettes. Uklart hvorfor dette ikke ble gjort, da det var kodet som om det skulle slettes i våre oversikter.
Hdir ser at GAK-042 kan dekkes av GAK-038, og at GAK-042 da kan slettes. </t>
  </si>
  <si>
    <t xml:space="preserve">HJS-052 og -053. Læringsmålene er i forskriften plassert under overskriften "tumores i hjertet". Læringsmålene omhandler arteriell hypertensjon og lungeemboli og ikke tumores. </t>
  </si>
  <si>
    <t xml:space="preserve">HJS-054, -055, -056, -057. Læringsmålene er i forskriften plassert under overskriften "tumores i hjertet".  Læringsmålene omhandler aortasykdommer og ikke tumores. </t>
  </si>
  <si>
    <t xml:space="preserve">HJS-058. Læringsmålene er i forskriften plassert under overskriften "tumores i hjertet".  Læringsmålet omhandler genetisk hjertesykdom og ikke tumores. </t>
  </si>
  <si>
    <t xml:space="preserve">Hdir ser at det lenge har vært prioritert for spesialitetskomiteen å få inn kompetanse om cellulær immunologi i forskriften. Nå når spes.kom har delt opp den originale kompetansen i fire læringsmål istedet for det ene læringsmålet som ikke ble tatt med i forskriften er det mest hensiktsmessig at man vurderer disse fire i høringen.
Hdir foreslår at nye læringsmål ITR-140, ITR-141, ITR-142, ITR-143 legges under egen og ny temaoverskrift som skal lyde "Cellulær immunologi".Temaoverskriften legges etter læringsmålene som hører sammen under temaoverskriften "Immunsvikt". </t>
  </si>
  <si>
    <t>Spesialitetskomiteen spiller inn behovet for ett nytt læringsmål som kan sees i sammenheng med nytt PLA-118 (over). Det nye læringsmålet bør omhandle kompetanse rundt tilstanden lipødem. Spes.kom foreslår at læringsmålet skal lyde: Ha god kunnskap om lipødem med utredning og behandling, herunder konservativ behandling og plastikkirurgiske behandlingsmetoder</t>
  </si>
  <si>
    <t xml:space="preserve">REV-034 til og med REV-052. Feil overskrift. Er i forskriften plassert under overskriften "Inflammatoriske systemiske bindevevssykdommer", men alle LM omhandler vaskulittsykdommer. </t>
  </si>
  <si>
    <r>
      <t xml:space="preserve">THX-061  lyder: "Kunne diagnostisere og behandle vanlige postoperative komplikasjoner."
Det stemmer at dette læringsmålet er plassert som siste læringsmål under kapittelet "brystveggsdeformiteter". Hvis det stemmer at det skulle ha vært mer generelt for alle operasjoner, så er dette uheldig.
Spes.kom sitt originale forslag til læringsmål var "Selvstendig kunne diagnostisere og behandle de vanligst forekommende komplikasjoner etter hjerte- og lungekirurgi, herunder postoperative sårinfeksjoner." Spes.kom ønsket at dette ble plassert mellom det som nå er THX-021 og -022.  
Det finnes et annet læringsmål som også omhandler samme tematikk, nemlig THX-019 som lyder: "Selvstendig kunne vurdere og håndtere vanlige forløp og de hyppigst forekommende komplikasjoner etter hjerte- og lungekirurgiske inngrep." Dette læringsmålet er plassert under temaoverskriften "Postoperativ overvåkning og behandling". 
THX-061 mangler vanlig betegnelse for kompetansenivå. 
</t>
    </r>
    <r>
      <rPr>
        <b/>
        <sz val="11"/>
        <color theme="1"/>
        <rFont val="Calibri"/>
        <family val="2"/>
        <scheme val="minor"/>
      </rPr>
      <t>Hdir foreslår at læringsmål THX-061 slettes. Dersom dette var tenkt som et generelt læringsmål så dekkes det av kompetanse som beskrevet i THX-019 (hvor det også er riktig bruk av kompetansenivå).</t>
    </r>
  </si>
  <si>
    <t>GAK-042. Det skrives at komiteen anbefalte å fjerne LM, men at det allikevel ble tatt med. Komiteen skriver at øsofagusdivertikkel er en sjelden tilstand og at dette bør tas vekk som et selvstendig læringsmål</t>
  </si>
  <si>
    <r>
      <t>Læringsmålet REV-067 slettes.
Læringsmålet REV-068 presiseres slik at det lyder:
REV-068: Beherske</t>
    </r>
    <r>
      <rPr>
        <sz val="11"/>
        <color rgb="FFFF0000"/>
        <rFont val="Calibri"/>
        <family val="2"/>
        <scheme val="minor"/>
      </rPr>
      <t xml:space="preserve"> behandling og oppfølging av pasienter med krystallartritt, herunder urinsyregikt og kalsiumpyrofosfatartritt, inkludert pasienter med</t>
    </r>
    <r>
      <rPr>
        <sz val="11"/>
        <color theme="1"/>
        <rFont val="Calibri"/>
        <family val="2"/>
        <scheme val="minor"/>
      </rPr>
      <t xml:space="preserve"> betydelig kompliserende komorbiditet.</t>
    </r>
  </si>
  <si>
    <t>Legeforeningen høringssvar</t>
  </si>
  <si>
    <t>Overskriften "Lever, galle, pancreas" foreslås endret til "Diagnostikk og behandling av sykdommer i lever, galle og pancreas"</t>
  </si>
  <si>
    <t xml:space="preserve">Helsedirektoratet tar Legeforeningens forslag til følge. Dette virker rimelig. </t>
  </si>
  <si>
    <t xml:space="preserve">Sendes ikke på høring - ansees som språklig korreksjon. </t>
  </si>
  <si>
    <t xml:space="preserve">Temaoverskriften som i dag heter "Lever, galle, pancreas" i forskriften endres til "Diagnostikk og behandling av sykdommer i lever, galle og pancreas". </t>
  </si>
  <si>
    <t>4+1</t>
  </si>
  <si>
    <t>22*+ 1</t>
  </si>
  <si>
    <t>FOR-049, FOR-053 - 076</t>
  </si>
  <si>
    <r>
      <t xml:space="preserve">PLA-118 på høring:
Ha god kunnskap om lymfødem med utredning og behandling, herunder konservativ behandling og plastikkirurgiske behandlingsmetoder.
</t>
    </r>
    <r>
      <rPr>
        <b/>
        <sz val="11"/>
        <color theme="1"/>
        <rFont val="Calibri"/>
        <family val="2"/>
        <scheme val="minor"/>
      </rPr>
      <t>Etter høring blir nytt læringsmål PLA-118:
Ha kunnskap om lymfødem med utredning og behandling, herunder konservativ behandling og plastikkirurgiske behandlingsmetoder.</t>
    </r>
  </si>
  <si>
    <r>
      <t xml:space="preserve">PLA-119 på høring:
Ha god kunnskap om lipødem med utredning og behandling, herunder konservativ behandling og plastikkirurgiske behandlingsmetoder.
</t>
    </r>
    <r>
      <rPr>
        <b/>
        <sz val="11"/>
        <color theme="1"/>
        <rFont val="Calibri"/>
        <family val="2"/>
        <scheme val="minor"/>
      </rPr>
      <t>Etter høring blir nytt læringsmål PLA-119:
Ha kunnskap om lipødem med utredning og behandling, herunder konservativ behandling og plastikkirurgiske behandlingsmetoder.</t>
    </r>
  </si>
  <si>
    <t>Lever, galle, pancreas endres etter høring til "diagnostikk og behandling av sykdommer i lever, galle og pancreas"</t>
  </si>
  <si>
    <t>18+1</t>
  </si>
  <si>
    <t>53+1</t>
  </si>
  <si>
    <t xml:space="preserve"> Hdir oppfatter ikke at FOR-049 er et læringsmål som beskriver en akutt tilstand. Dersom det er ønskelig å samle alle de akutte tilstandene for hele fagområdet til under én temaoverskrift, så foreslår Hdir at læringsmål FOR-050, -051, -052 flyttes til under temaoverskriften "Akutte tilstander". Læringsmålene beholder sine id og legges rett etter FOR-035.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</si>
</sst>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Calibri"/>
      <family val="2"/>
      <scheme val="minor"/>
    </font>
    <font>
      <sz val="11"/>
      <color rgb="FFFF0000"/>
      <name val="Calibri"/>
      <family val="2"/>
      <scheme val="minor"/>
    </font>
    <font>
      <b/>
      <sz val="11"/>
      <color theme="1"/>
      <name val="Calibri"/>
      <family val="2"/>
      <scheme val="minor"/>
    </font>
    <font>
      <i/>
      <sz val="11"/>
      <color theme="1"/>
      <name val="Calibri"/>
      <family val="2"/>
      <scheme val="minor"/>
    </font>
    <font>
      <b/>
      <sz val="11"/>
      <color rgb="FFFF0000"/>
      <name val="Calibri"/>
      <family val="2"/>
      <scheme val="minor"/>
    </font>
    <font>
      <b/>
      <sz val="11"/>
      <color rgb="FF7030A0"/>
      <name val="Calibri"/>
      <family val="2"/>
      <scheme val="minor"/>
    </font>
    <font>
      <sz val="11"/>
      <color rgb="FF7030A0"/>
      <name val="Calibri"/>
      <family val="2"/>
      <scheme val="minor"/>
    </font>
    <font>
      <b/>
      <sz val="11"/>
      <name val="Calibri"/>
      <family val="2"/>
      <scheme val="minor"/>
    </font>
    <font>
      <b/>
      <sz val="11"/>
      <color rgb="FF0070C0"/>
      <name val="Calibri"/>
      <family val="2"/>
      <scheme val="minor"/>
    </font>
    <font>
      <sz val="8"/>
      <name val="Calibri"/>
      <family val="2"/>
      <scheme val="minor"/>
    </font>
    <font>
      <sz val="11"/>
      <name val="Calibri"/>
      <family val="2"/>
      <scheme val="minor"/>
    </font>
  </fonts>
  <fills count="4">
    <fill>
      <patternFill patternType="none"/>
    </fill>
    <fill>
      <patternFill patternType="gray125"/>
    </fill>
    <fill>
      <patternFill patternType="solid">
        <fgColor theme="5" tint="0.79998168889431442"/>
        <bgColor indexed="64"/>
      </patternFill>
    </fill>
    <fill>
      <patternFill patternType="solid">
        <fgColor theme="5" tint="0.59999389629810485"/>
        <bgColor indexed="64"/>
      </patternFill>
    </fill>
  </fills>
  <borders count="2">
    <border>
      <left/>
      <right/>
      <top/>
      <bottom/>
      <diagonal/>
    </border>
    <border>
      <left/>
      <right style="thin">
        <color indexed="64"/>
      </right>
      <top/>
      <bottom/>
      <diagonal/>
    </border>
  </borders>
  <cellStyleXfs count="1">
    <xf numFmtId="0" fontId="0" fillId="0" borderId="0"/>
  </cellStyleXfs>
  <cellXfs count="42">
    <xf numFmtId="0" fontId="0" fillId="0" borderId="0" xfId="0"/>
    <xf numFmtId="0" fontId="0" fillId="0" borderId="0" xfId="0" applyAlignment="1">
      <alignment horizontal="center" vertical="top"/>
    </xf>
    <xf numFmtId="0" fontId="0" fillId="0" borderId="0" xfId="0" applyAlignment="1">
      <alignment vertical="top"/>
    </xf>
    <xf numFmtId="0" fontId="0" fillId="0" borderId="0" xfId="0" applyAlignment="1">
      <alignment vertical="top" wrapText="1"/>
    </xf>
    <xf numFmtId="0" fontId="0" fillId="0" borderId="0" xfId="0" applyAlignment="1">
      <alignment horizontal="left" vertical="top" wrapText="1"/>
    </xf>
    <xf numFmtId="0" fontId="2" fillId="0" borderId="0" xfId="0" applyFont="1" applyAlignment="1">
      <alignment horizontal="center" vertical="top" wrapText="1"/>
    </xf>
    <xf numFmtId="0" fontId="2" fillId="0" borderId="0" xfId="0" applyFont="1" applyAlignment="1">
      <alignment vertical="top" wrapText="1"/>
    </xf>
    <xf numFmtId="0" fontId="5" fillId="0" borderId="0" xfId="0" applyFont="1" applyAlignment="1">
      <alignment horizontal="center" vertical="top" wrapText="1"/>
    </xf>
    <xf numFmtId="0" fontId="5" fillId="0" borderId="0" xfId="0" applyFont="1" applyAlignment="1">
      <alignment vertical="top" wrapText="1"/>
    </xf>
    <xf numFmtId="0" fontId="6" fillId="0" borderId="0" xfId="0" applyFont="1" applyAlignment="1">
      <alignment vertical="top" wrapText="1"/>
    </xf>
    <xf numFmtId="0" fontId="0" fillId="0" borderId="0" xfId="0" applyAlignment="1">
      <alignment horizontal="center" vertical="top" wrapText="1"/>
    </xf>
    <xf numFmtId="0" fontId="7" fillId="0" borderId="1" xfId="0" applyFont="1" applyBorder="1" applyAlignment="1">
      <alignment horizontal="center" vertical="top"/>
    </xf>
    <xf numFmtId="0" fontId="7" fillId="0" borderId="1" xfId="0" applyFont="1" applyBorder="1" applyAlignment="1">
      <alignment horizontal="center" vertical="top" wrapText="1"/>
    </xf>
    <xf numFmtId="0" fontId="7" fillId="0" borderId="1" xfId="0" applyFont="1" applyFill="1" applyBorder="1" applyAlignment="1">
      <alignment horizontal="center" vertical="top"/>
    </xf>
    <xf numFmtId="0" fontId="5" fillId="0" borderId="0" xfId="0" applyFont="1" applyAlignment="1">
      <alignment horizontal="left" vertical="top" wrapText="1"/>
    </xf>
    <xf numFmtId="0" fontId="8" fillId="0" borderId="0" xfId="0" applyFont="1"/>
    <xf numFmtId="0" fontId="6" fillId="0" borderId="0" xfId="0" applyFont="1" applyAlignment="1">
      <alignment horizontal="left" vertical="top" wrapText="1"/>
    </xf>
    <xf numFmtId="0" fontId="0" fillId="0" borderId="0" xfId="0" applyAlignment="1">
      <alignment horizontal="center" vertical="top" wrapText="1"/>
    </xf>
    <xf numFmtId="0" fontId="0" fillId="0" borderId="0" xfId="0" applyAlignment="1">
      <alignment horizontal="center" vertical="top" wrapText="1"/>
    </xf>
    <xf numFmtId="0" fontId="0" fillId="0" borderId="0" xfId="0" applyAlignment="1">
      <alignment horizontal="left" vertical="top"/>
    </xf>
    <xf numFmtId="0" fontId="10" fillId="0" borderId="0" xfId="0" applyFont="1" applyAlignment="1">
      <alignment horizontal="left" vertical="top" wrapText="1"/>
    </xf>
    <xf numFmtId="0" fontId="1" fillId="0" borderId="0" xfId="0" applyFont="1" applyAlignment="1">
      <alignment horizontal="center" vertical="top"/>
    </xf>
    <xf numFmtId="0" fontId="0" fillId="0" borderId="0" xfId="0" applyFill="1" applyBorder="1" applyAlignment="1">
      <alignment horizontal="center" vertical="top" wrapText="1"/>
    </xf>
    <xf numFmtId="0" fontId="0" fillId="0" borderId="0" xfId="0" applyAlignment="1">
      <alignment horizontal="center"/>
    </xf>
    <xf numFmtId="0" fontId="2" fillId="0" borderId="0" xfId="0" applyFont="1" applyAlignment="1">
      <alignment horizontal="center" vertical="top"/>
    </xf>
    <xf numFmtId="0" fontId="2" fillId="0" borderId="0" xfId="0" applyFont="1"/>
    <xf numFmtId="0" fontId="2" fillId="0" borderId="0" xfId="0" applyFont="1" applyAlignment="1">
      <alignment horizontal="center"/>
    </xf>
    <xf numFmtId="0" fontId="0" fillId="0" borderId="0" xfId="0" applyAlignment="1">
      <alignment wrapText="1"/>
    </xf>
    <xf numFmtId="0" fontId="2" fillId="0" borderId="0" xfId="0" applyFont="1" applyAlignment="1">
      <alignment horizontal="left" vertical="top" wrapText="1"/>
    </xf>
    <xf numFmtId="0" fontId="2" fillId="0" borderId="0" xfId="0" applyFont="1" applyAlignment="1">
      <alignment vertical="top"/>
    </xf>
    <xf numFmtId="0" fontId="0" fillId="0" borderId="0" xfId="0" applyAlignment="1">
      <alignment horizontal="left" vertical="center" wrapText="1"/>
    </xf>
    <xf numFmtId="0" fontId="10" fillId="0" borderId="0" xfId="0" applyFont="1" applyAlignment="1">
      <alignment horizontal="center" vertical="top"/>
    </xf>
    <xf numFmtId="0" fontId="6" fillId="0" borderId="0" xfId="0" applyFont="1" applyAlignment="1">
      <alignment horizontal="center" vertical="top" wrapText="1"/>
    </xf>
    <xf numFmtId="0" fontId="10" fillId="0" borderId="0" xfId="0" applyFont="1" applyAlignment="1">
      <alignment horizontal="center" vertical="top" wrapText="1"/>
    </xf>
    <xf numFmtId="0" fontId="10" fillId="0" borderId="0" xfId="0" applyFont="1" applyAlignment="1">
      <alignment vertical="top" wrapText="1"/>
    </xf>
    <xf numFmtId="0" fontId="4" fillId="2" borderId="0" xfId="0" applyFont="1" applyFill="1" applyAlignment="1">
      <alignment horizontal="left" vertical="top" wrapText="1"/>
    </xf>
    <xf numFmtId="0" fontId="0" fillId="2" borderId="0" xfId="0" applyFill="1" applyAlignment="1">
      <alignment horizontal="left" vertical="top" wrapText="1"/>
    </xf>
    <xf numFmtId="0" fontId="0" fillId="2" borderId="0" xfId="0" applyFill="1" applyAlignment="1">
      <alignment vertical="top" wrapText="1"/>
    </xf>
    <xf numFmtId="0" fontId="0" fillId="2" borderId="0" xfId="0" applyFill="1"/>
    <xf numFmtId="0" fontId="5" fillId="2" borderId="0" xfId="0" applyFont="1" applyFill="1" applyAlignment="1">
      <alignment horizontal="center" vertical="top" wrapText="1"/>
    </xf>
    <xf numFmtId="0" fontId="0" fillId="3" borderId="0" xfId="0" applyFill="1" applyAlignment="1">
      <alignment vertical="top"/>
    </xf>
    <xf numFmtId="0" fontId="4" fillId="0" borderId="0" xfId="0" applyFont="1" applyAlignment="1">
      <alignment horizontal="center" vertical="top" wrapText="1"/>
    </xf>
  </cellXfs>
  <cellStyles count="1">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85296"/>
      </a:hlink>
      <a:folHlink>
        <a:srgbClr val="993366"/>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21"/>
  <sheetViews>
    <sheetView zoomScale="86" zoomScaleNormal="86" workbookViewId="0">
      <selection activeCell="C9" sqref="C9"/>
    </sheetView>
  </sheetViews>
  <sheetFormatPr baseColWidth="10" defaultColWidth="9.109375" defaultRowHeight="14.4" x14ac:dyDescent="0.3"/>
  <cols>
    <col min="1" max="1" width="18.109375" customWidth="1"/>
    <col min="2" max="2" width="16.88671875" customWidth="1"/>
    <col min="3" max="3" width="20.109375" customWidth="1"/>
    <col min="4" max="4" width="21.5546875" style="23" customWidth="1"/>
    <col min="5" max="5" width="27.5546875" customWidth="1"/>
    <col min="6" max="6" width="17.44140625" style="25" customWidth="1"/>
    <col min="7" max="7" width="39.33203125" style="23" customWidth="1"/>
    <col min="8" max="8" width="22.5546875" customWidth="1"/>
    <col min="9" max="9" width="29.44140625" customWidth="1"/>
    <col min="13" max="13" width="45" customWidth="1"/>
  </cols>
  <sheetData>
    <row r="2" spans="1:13" x14ac:dyDescent="0.3">
      <c r="A2" s="15" t="s">
        <v>17</v>
      </c>
    </row>
    <row r="3" spans="1:13" x14ac:dyDescent="0.3">
      <c r="A3" s="1"/>
      <c r="B3" s="1"/>
      <c r="C3" s="1"/>
      <c r="D3" s="1"/>
      <c r="E3" s="1"/>
      <c r="F3" s="24"/>
    </row>
    <row r="4" spans="1:13" s="25" customFormat="1" ht="43.2" x14ac:dyDescent="0.3">
      <c r="A4" s="24" t="s">
        <v>0</v>
      </c>
      <c r="B4" s="5" t="s">
        <v>87</v>
      </c>
      <c r="C4" s="5" t="s">
        <v>90</v>
      </c>
      <c r="D4" s="24" t="s">
        <v>16</v>
      </c>
      <c r="E4" s="5" t="s">
        <v>221</v>
      </c>
      <c r="F4" s="24" t="s">
        <v>29</v>
      </c>
      <c r="G4" s="5" t="s">
        <v>222</v>
      </c>
    </row>
    <row r="5" spans="1:13" x14ac:dyDescent="0.3">
      <c r="A5" s="11" t="s">
        <v>18</v>
      </c>
      <c r="B5" s="1">
        <v>0</v>
      </c>
      <c r="C5" s="1">
        <v>0</v>
      </c>
      <c r="D5" s="21">
        <v>1</v>
      </c>
      <c r="E5" s="1">
        <v>2</v>
      </c>
      <c r="F5" s="24" t="s">
        <v>190</v>
      </c>
      <c r="G5" s="23" t="s">
        <v>88</v>
      </c>
      <c r="H5" t="s">
        <v>189</v>
      </c>
      <c r="M5" s="25" t="s">
        <v>224</v>
      </c>
    </row>
    <row r="6" spans="1:13" x14ac:dyDescent="0.3">
      <c r="A6" s="11" t="s">
        <v>19</v>
      </c>
      <c r="B6" s="1">
        <v>0</v>
      </c>
      <c r="C6" s="1">
        <v>0</v>
      </c>
      <c r="D6" s="1">
        <v>0</v>
      </c>
      <c r="E6" s="1">
        <v>1</v>
      </c>
      <c r="F6" s="24">
        <f t="shared" ref="F6:F10" si="0">SUM(B6:E6)</f>
        <v>1</v>
      </c>
      <c r="G6" s="23" t="s">
        <v>88</v>
      </c>
      <c r="M6" t="s">
        <v>225</v>
      </c>
    </row>
    <row r="7" spans="1:13" x14ac:dyDescent="0.3">
      <c r="A7" s="11" t="s">
        <v>20</v>
      </c>
      <c r="B7" s="1">
        <v>3</v>
      </c>
      <c r="C7" s="1">
        <v>0</v>
      </c>
      <c r="D7" s="1">
        <v>0</v>
      </c>
      <c r="E7" s="1">
        <v>1</v>
      </c>
      <c r="F7" s="24">
        <f t="shared" si="0"/>
        <v>4</v>
      </c>
      <c r="G7" s="23" t="s">
        <v>88</v>
      </c>
      <c r="M7" t="s">
        <v>226</v>
      </c>
    </row>
    <row r="8" spans="1:13" x14ac:dyDescent="0.3">
      <c r="A8" s="11" t="s">
        <v>21</v>
      </c>
      <c r="B8" s="1">
        <v>18</v>
      </c>
      <c r="C8" s="1">
        <v>0</v>
      </c>
      <c r="D8" s="1">
        <v>0</v>
      </c>
      <c r="E8" s="1" t="s">
        <v>263</v>
      </c>
      <c r="F8" s="24" t="s">
        <v>264</v>
      </c>
      <c r="G8" s="23" t="s">
        <v>88</v>
      </c>
      <c r="H8" t="s">
        <v>165</v>
      </c>
      <c r="M8" t="s">
        <v>227</v>
      </c>
    </row>
    <row r="9" spans="1:13" x14ac:dyDescent="0.3">
      <c r="A9" s="11" t="s">
        <v>22</v>
      </c>
      <c r="B9" s="1">
        <v>0</v>
      </c>
      <c r="C9" s="1">
        <v>1</v>
      </c>
      <c r="D9" s="31">
        <v>0</v>
      </c>
      <c r="E9" s="1">
        <v>0</v>
      </c>
      <c r="F9" s="24">
        <f t="shared" si="0"/>
        <v>1</v>
      </c>
      <c r="G9" s="23" t="s">
        <v>91</v>
      </c>
      <c r="M9" t="s">
        <v>231</v>
      </c>
    </row>
    <row r="10" spans="1:13" x14ac:dyDescent="0.3">
      <c r="A10" s="11" t="s">
        <v>23</v>
      </c>
      <c r="B10" s="1">
        <v>0</v>
      </c>
      <c r="C10" s="1">
        <v>1</v>
      </c>
      <c r="D10" s="1">
        <v>0</v>
      </c>
      <c r="E10" s="1">
        <v>0</v>
      </c>
      <c r="F10" s="24">
        <f t="shared" si="0"/>
        <v>1</v>
      </c>
      <c r="G10" s="23" t="s">
        <v>89</v>
      </c>
      <c r="M10" t="s">
        <v>238</v>
      </c>
    </row>
    <row r="11" spans="1:13" x14ac:dyDescent="0.3">
      <c r="A11" s="11" t="s">
        <v>24</v>
      </c>
      <c r="B11" s="1">
        <v>0</v>
      </c>
      <c r="C11" s="1">
        <v>0</v>
      </c>
      <c r="D11" s="1">
        <v>0</v>
      </c>
      <c r="E11" s="1">
        <v>3</v>
      </c>
      <c r="F11" s="24">
        <f>SUM(B11:E11)</f>
        <v>3</v>
      </c>
      <c r="G11" s="23" t="s">
        <v>88</v>
      </c>
    </row>
    <row r="12" spans="1:13" x14ac:dyDescent="0.3">
      <c r="A12" s="11" t="s">
        <v>25</v>
      </c>
      <c r="B12" s="1">
        <v>0</v>
      </c>
      <c r="C12" s="1">
        <v>0</v>
      </c>
      <c r="D12" s="21">
        <v>4</v>
      </c>
      <c r="E12" s="1">
        <v>2</v>
      </c>
      <c r="F12" s="24">
        <f>SUM(B12:E12)</f>
        <v>6</v>
      </c>
      <c r="G12" s="23" t="s">
        <v>91</v>
      </c>
    </row>
    <row r="13" spans="1:13" ht="14.4" customHeight="1" x14ac:dyDescent="0.3">
      <c r="A13" s="12" t="s">
        <v>93</v>
      </c>
      <c r="B13" s="18" t="s">
        <v>94</v>
      </c>
      <c r="C13" s="18" t="s">
        <v>94</v>
      </c>
      <c r="D13" s="18" t="s">
        <v>94</v>
      </c>
      <c r="E13" s="18" t="s">
        <v>95</v>
      </c>
      <c r="F13" s="24">
        <v>2</v>
      </c>
      <c r="G13" s="22" t="s">
        <v>88</v>
      </c>
    </row>
    <row r="14" spans="1:13" x14ac:dyDescent="0.3">
      <c r="A14" s="11" t="s">
        <v>26</v>
      </c>
      <c r="B14" s="1">
        <v>0</v>
      </c>
      <c r="C14" s="1">
        <v>0</v>
      </c>
      <c r="D14" s="21">
        <v>2</v>
      </c>
      <c r="E14" s="1">
        <v>1</v>
      </c>
      <c r="F14" s="24">
        <f>SUM(B14:E14)</f>
        <v>3</v>
      </c>
      <c r="G14" s="23" t="s">
        <v>89</v>
      </c>
    </row>
    <row r="15" spans="1:13" x14ac:dyDescent="0.3">
      <c r="A15" s="11" t="s">
        <v>27</v>
      </c>
      <c r="B15" s="1">
        <v>1</v>
      </c>
      <c r="C15" s="1">
        <v>3</v>
      </c>
      <c r="D15" s="1">
        <v>0</v>
      </c>
      <c r="E15" s="1">
        <v>2</v>
      </c>
      <c r="F15" s="24">
        <f>SUM(B15:E15)</f>
        <v>6</v>
      </c>
      <c r="G15" s="23" t="s">
        <v>92</v>
      </c>
    </row>
    <row r="16" spans="1:13" x14ac:dyDescent="0.3">
      <c r="A16" s="11" t="s">
        <v>28</v>
      </c>
      <c r="B16" s="1">
        <v>0</v>
      </c>
      <c r="C16" s="1">
        <v>1</v>
      </c>
      <c r="D16" s="1">
        <v>0</v>
      </c>
      <c r="E16" s="1">
        <v>0</v>
      </c>
      <c r="F16" s="24">
        <f>SUM(B16:E16)</f>
        <v>1</v>
      </c>
      <c r="G16" s="23" t="s">
        <v>89</v>
      </c>
    </row>
    <row r="17" spans="1:7" s="25" customFormat="1" x14ac:dyDescent="0.3">
      <c r="A17" s="13" t="s">
        <v>29</v>
      </c>
      <c r="B17" s="24">
        <f>SUM(B5:B16)</f>
        <v>22</v>
      </c>
      <c r="C17" s="24">
        <f>SUM(C5:C16)</f>
        <v>6</v>
      </c>
      <c r="D17" s="24">
        <f>SUM(D5:D16)</f>
        <v>7</v>
      </c>
      <c r="E17" s="24" t="s">
        <v>269</v>
      </c>
      <c r="F17" s="24" t="s">
        <v>270</v>
      </c>
      <c r="G17" s="26"/>
    </row>
    <row r="18" spans="1:7" x14ac:dyDescent="0.3">
      <c r="A18" s="1"/>
      <c r="B18" s="1"/>
      <c r="C18" s="1"/>
      <c r="D18" s="1"/>
      <c r="E18" s="1"/>
      <c r="F18" s="24"/>
    </row>
    <row r="19" spans="1:7" x14ac:dyDescent="0.3">
      <c r="A19" s="1"/>
      <c r="B19" s="1"/>
      <c r="C19" s="1"/>
      <c r="D19" s="1"/>
      <c r="E19" s="1"/>
      <c r="F19" s="24"/>
    </row>
    <row r="20" spans="1:7" x14ac:dyDescent="0.3">
      <c r="A20" s="1"/>
      <c r="B20" s="1"/>
      <c r="C20" s="1"/>
      <c r="D20" s="1"/>
      <c r="E20" s="1"/>
      <c r="F20" s="24"/>
    </row>
    <row r="21" spans="1:7" x14ac:dyDescent="0.3">
      <c r="A21" s="1"/>
      <c r="B21" s="1"/>
      <c r="C21" s="1"/>
      <c r="D21" s="1"/>
      <c r="E21" s="1"/>
      <c r="F21" s="24"/>
    </row>
  </sheetData>
  <autoFilter ref="A4:H17"/>
  <pageMargins left="0.7" right="0.7" top="0.75" bottom="0.75" header="0.3" footer="0.3"/>
  <pageSetup paperSize="9"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zoomScale="69" zoomScaleNormal="69" workbookViewId="0">
      <selection activeCell="G5" sqref="G5"/>
    </sheetView>
  </sheetViews>
  <sheetFormatPr baseColWidth="10" defaultRowHeight="14.4" x14ac:dyDescent="0.3"/>
  <cols>
    <col min="1" max="1" width="22.109375" style="3" customWidth="1"/>
    <col min="2" max="2" width="70.44140625" style="3" customWidth="1"/>
    <col min="3" max="3" width="57.33203125" style="3" customWidth="1"/>
    <col min="4" max="4" width="43.109375" style="3" customWidth="1"/>
    <col min="5" max="6" width="49.109375" style="3" customWidth="1"/>
    <col min="7" max="7" width="47.88671875" style="3" customWidth="1"/>
    <col min="8" max="8" width="36.6640625" style="3" hidden="1" customWidth="1"/>
    <col min="9" max="9" width="36.6640625" style="9" customWidth="1"/>
  </cols>
  <sheetData>
    <row r="1" spans="1:9" x14ac:dyDescent="0.3">
      <c r="B1" s="6" t="s">
        <v>60</v>
      </c>
    </row>
    <row r="2" spans="1:9" x14ac:dyDescent="0.3">
      <c r="B2" s="6"/>
    </row>
    <row r="3" spans="1:9" s="1" customFormat="1" ht="28.8" x14ac:dyDescent="0.3">
      <c r="A3" s="5" t="s">
        <v>2</v>
      </c>
      <c r="B3" s="5" t="s">
        <v>1</v>
      </c>
      <c r="C3" s="5" t="s">
        <v>37</v>
      </c>
      <c r="D3" s="5" t="s">
        <v>30</v>
      </c>
      <c r="E3" s="5" t="s">
        <v>31</v>
      </c>
      <c r="F3" s="5" t="s">
        <v>65</v>
      </c>
      <c r="G3" s="5" t="s">
        <v>67</v>
      </c>
      <c r="H3" s="5" t="s">
        <v>32</v>
      </c>
      <c r="I3" s="7" t="s">
        <v>62</v>
      </c>
    </row>
    <row r="4" spans="1:9" ht="295.5" customHeight="1" x14ac:dyDescent="0.3">
      <c r="B4" s="3" t="s">
        <v>5</v>
      </c>
      <c r="C4" s="3" t="s">
        <v>64</v>
      </c>
      <c r="D4" s="3" t="s">
        <v>61</v>
      </c>
      <c r="E4" s="3" t="s">
        <v>96</v>
      </c>
      <c r="F4" s="3" t="s">
        <v>69</v>
      </c>
      <c r="G4" s="3" t="s">
        <v>66</v>
      </c>
      <c r="I4" s="9" t="s">
        <v>4</v>
      </c>
    </row>
    <row r="5" spans="1:9" ht="269.25" customHeight="1" x14ac:dyDescent="0.3">
      <c r="B5" s="3" t="s">
        <v>5</v>
      </c>
      <c r="C5" s="3" t="s">
        <v>63</v>
      </c>
      <c r="D5" s="3" t="s">
        <v>61</v>
      </c>
      <c r="E5" s="3" t="s">
        <v>96</v>
      </c>
      <c r="F5" s="3" t="s">
        <v>70</v>
      </c>
      <c r="G5" s="3" t="s">
        <v>68</v>
      </c>
      <c r="I5" s="9" t="s">
        <v>4</v>
      </c>
    </row>
    <row r="8" spans="1:9" x14ac:dyDescent="0.3">
      <c r="B8" s="6"/>
    </row>
  </sheetData>
  <pageMargins left="0.7" right="0.7" top="0.75" bottom="0.75" header="0.3" footer="0.3"/>
  <pageSetup paperSize="9" orientation="portrait"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1"/>
  <sheetViews>
    <sheetView zoomScale="77" zoomScaleNormal="77" workbookViewId="0">
      <selection activeCell="D13" sqref="D13"/>
    </sheetView>
  </sheetViews>
  <sheetFormatPr baseColWidth="10" defaultRowHeight="14.4" x14ac:dyDescent="0.3"/>
  <cols>
    <col min="1" max="1" width="25.88671875" customWidth="1"/>
    <col min="2" max="2" width="53.6640625" customWidth="1"/>
    <col min="3" max="3" width="57" customWidth="1"/>
    <col min="4" max="4" width="37.6640625" customWidth="1"/>
    <col min="5" max="5" width="59" customWidth="1"/>
    <col min="6" max="7" width="35.109375" customWidth="1"/>
    <col min="8" max="8" width="35.109375" style="32" customWidth="1"/>
  </cols>
  <sheetData>
    <row r="1" spans="1:8" s="1" customFormat="1" x14ac:dyDescent="0.3">
      <c r="A1" s="5" t="s">
        <v>2</v>
      </c>
      <c r="B1" s="5" t="s">
        <v>1</v>
      </c>
      <c r="C1" s="5" t="s">
        <v>37</v>
      </c>
      <c r="D1" s="5" t="s">
        <v>30</v>
      </c>
      <c r="E1" s="5" t="s">
        <v>31</v>
      </c>
      <c r="F1" s="5" t="s">
        <v>16</v>
      </c>
      <c r="G1" s="5" t="s">
        <v>32</v>
      </c>
      <c r="H1" s="7" t="s">
        <v>59</v>
      </c>
    </row>
    <row r="2" spans="1:8" s="4" customFormat="1" ht="174.6" customHeight="1" x14ac:dyDescent="0.3">
      <c r="A2" s="4" t="s">
        <v>3</v>
      </c>
      <c r="B2" s="4" t="s">
        <v>203</v>
      </c>
      <c r="C2" s="4" t="s">
        <v>206</v>
      </c>
      <c r="D2" s="4" t="s">
        <v>188</v>
      </c>
      <c r="E2" s="4" t="s">
        <v>169</v>
      </c>
      <c r="F2" s="36" t="s">
        <v>266</v>
      </c>
      <c r="G2" s="4" t="s">
        <v>207</v>
      </c>
      <c r="H2" s="32" t="s">
        <v>204</v>
      </c>
    </row>
    <row r="3" spans="1:8" ht="172.8" x14ac:dyDescent="0.3">
      <c r="A3" s="4" t="s">
        <v>194</v>
      </c>
      <c r="B3" s="4" t="s">
        <v>253</v>
      </c>
      <c r="C3" s="4" t="s">
        <v>202</v>
      </c>
      <c r="D3" s="4" t="s">
        <v>33</v>
      </c>
      <c r="E3" s="4" t="s">
        <v>169</v>
      </c>
      <c r="F3" s="36" t="s">
        <v>267</v>
      </c>
      <c r="G3" s="4" t="s">
        <v>207</v>
      </c>
      <c r="H3" s="32" t="s">
        <v>205</v>
      </c>
    </row>
    <row r="4" spans="1:8" x14ac:dyDescent="0.3">
      <c r="A4" s="4"/>
      <c r="B4" s="4"/>
      <c r="C4" s="4"/>
      <c r="D4" s="4"/>
      <c r="E4" s="4"/>
      <c r="F4" s="4"/>
      <c r="G4" s="4"/>
    </row>
    <row r="5" spans="1:8" x14ac:dyDescent="0.3">
      <c r="A5" s="4"/>
      <c r="B5" s="4"/>
      <c r="C5" s="4"/>
      <c r="D5" s="4"/>
      <c r="E5" s="4"/>
      <c r="F5" s="4"/>
      <c r="G5" s="4"/>
    </row>
    <row r="6" spans="1:8" x14ac:dyDescent="0.3">
      <c r="A6" s="4"/>
      <c r="B6" s="4"/>
      <c r="C6" s="4"/>
      <c r="D6" s="4"/>
      <c r="E6" s="4"/>
      <c r="F6" s="4"/>
      <c r="G6" s="4"/>
    </row>
    <row r="7" spans="1:8" x14ac:dyDescent="0.3">
      <c r="A7" s="4"/>
      <c r="B7" s="4"/>
      <c r="C7" s="4"/>
      <c r="D7" s="4"/>
      <c r="E7" s="4"/>
      <c r="F7" s="4"/>
      <c r="G7" s="4"/>
    </row>
    <row r="8" spans="1:8" x14ac:dyDescent="0.3">
      <c r="A8" s="4"/>
      <c r="B8" s="4"/>
      <c r="C8" s="4"/>
      <c r="D8" s="4"/>
      <c r="E8" s="4"/>
      <c r="F8" s="4"/>
      <c r="G8" s="4"/>
    </row>
    <row r="9" spans="1:8" x14ac:dyDescent="0.3">
      <c r="A9" s="4"/>
      <c r="B9" s="4"/>
      <c r="C9" s="4"/>
      <c r="D9" s="4"/>
      <c r="E9" s="4"/>
      <c r="F9" s="4"/>
      <c r="G9" s="4"/>
    </row>
    <row r="10" spans="1:8" x14ac:dyDescent="0.3">
      <c r="A10" s="4"/>
      <c r="B10" s="4"/>
      <c r="C10" s="4"/>
      <c r="D10" s="4"/>
      <c r="E10" s="4"/>
      <c r="F10" s="4"/>
      <c r="G10" s="4"/>
    </row>
    <row r="11" spans="1:8" x14ac:dyDescent="0.3">
      <c r="A11" s="4"/>
      <c r="B11" s="4"/>
      <c r="C11" s="4"/>
      <c r="D11" s="4"/>
      <c r="E11" s="4"/>
      <c r="F11" s="4"/>
      <c r="G11" s="4"/>
    </row>
    <row r="12" spans="1:8" x14ac:dyDescent="0.3">
      <c r="A12" s="4"/>
      <c r="B12" s="4"/>
      <c r="C12" s="4"/>
      <c r="D12" s="4"/>
      <c r="E12" s="4"/>
      <c r="F12" s="4"/>
      <c r="G12" s="4"/>
    </row>
    <row r="13" spans="1:8" x14ac:dyDescent="0.3">
      <c r="A13" s="4"/>
      <c r="B13" s="4"/>
      <c r="C13" s="4"/>
      <c r="D13" s="4"/>
      <c r="E13" s="4"/>
      <c r="F13" s="4"/>
      <c r="G13" s="4"/>
    </row>
    <row r="14" spans="1:8" x14ac:dyDescent="0.3">
      <c r="A14" s="4"/>
      <c r="B14" s="4"/>
      <c r="C14" s="4"/>
      <c r="D14" s="4"/>
      <c r="E14" s="4"/>
      <c r="F14" s="4"/>
      <c r="G14" s="4"/>
    </row>
    <row r="15" spans="1:8" x14ac:dyDescent="0.3">
      <c r="A15" s="4"/>
      <c r="B15" s="4"/>
      <c r="C15" s="4"/>
      <c r="D15" s="4"/>
      <c r="E15" s="4"/>
      <c r="F15" s="4"/>
      <c r="G15" s="4"/>
    </row>
    <row r="16" spans="1:8" x14ac:dyDescent="0.3">
      <c r="A16" s="4"/>
      <c r="B16" s="4"/>
      <c r="C16" s="4"/>
      <c r="D16" s="4"/>
      <c r="E16" s="4"/>
      <c r="F16" s="4"/>
      <c r="G16" s="4"/>
    </row>
    <row r="17" spans="1:7" x14ac:dyDescent="0.3">
      <c r="A17" s="4"/>
      <c r="B17" s="4"/>
      <c r="C17" s="4"/>
      <c r="D17" s="4"/>
      <c r="E17" s="4"/>
      <c r="F17" s="4"/>
      <c r="G17" s="4"/>
    </row>
    <row r="18" spans="1:7" x14ac:dyDescent="0.3">
      <c r="A18" s="4"/>
      <c r="B18" s="4"/>
      <c r="C18" s="4"/>
      <c r="D18" s="4"/>
      <c r="E18" s="4"/>
      <c r="F18" s="4"/>
      <c r="G18" s="4"/>
    </row>
    <row r="19" spans="1:7" x14ac:dyDescent="0.3">
      <c r="A19" s="4"/>
      <c r="B19" s="4"/>
      <c r="C19" s="4"/>
      <c r="D19" s="4"/>
      <c r="E19" s="4"/>
      <c r="F19" s="4"/>
      <c r="G19" s="4"/>
    </row>
    <row r="20" spans="1:7" x14ac:dyDescent="0.3">
      <c r="A20" s="4"/>
      <c r="B20" s="4"/>
      <c r="C20" s="4"/>
      <c r="D20" s="4"/>
      <c r="E20" s="4"/>
      <c r="F20" s="4"/>
      <c r="G20" s="4"/>
    </row>
    <row r="21" spans="1:7" x14ac:dyDescent="0.3">
      <c r="A21" s="4"/>
      <c r="B21" s="4"/>
      <c r="C21" s="4"/>
      <c r="D21" s="4"/>
      <c r="E21" s="4"/>
      <c r="F21" s="4"/>
      <c r="G21" s="4"/>
    </row>
  </sheetData>
  <pageMargins left="0.7" right="0.7" top="0.75" bottom="0.75" header="0.3" footer="0.3"/>
  <pageSetup paperSize="9" orientation="portrait"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
  <sheetViews>
    <sheetView zoomScale="58" zoomScaleNormal="58" workbookViewId="0">
      <selection activeCell="C5" sqref="C5"/>
    </sheetView>
  </sheetViews>
  <sheetFormatPr baseColWidth="10" defaultRowHeight="14.4" x14ac:dyDescent="0.3"/>
  <cols>
    <col min="1" max="1" width="24.5546875" customWidth="1"/>
    <col min="2" max="2" width="68.88671875" customWidth="1"/>
    <col min="3" max="3" width="89.109375" customWidth="1"/>
    <col min="4" max="4" width="39.44140625" customWidth="1"/>
    <col min="5" max="5" width="69.5546875" customWidth="1"/>
    <col min="6" max="6" width="41.33203125" customWidth="1"/>
    <col min="7" max="7" width="44.5546875" customWidth="1"/>
    <col min="8" max="8" width="35.44140625" style="32" customWidth="1"/>
  </cols>
  <sheetData>
    <row r="1" spans="1:8" s="1" customFormat="1" ht="33" customHeight="1" x14ac:dyDescent="0.3">
      <c r="A1" s="5" t="s">
        <v>2</v>
      </c>
      <c r="B1" s="5" t="s">
        <v>1</v>
      </c>
      <c r="C1" s="5" t="s">
        <v>37</v>
      </c>
      <c r="D1" s="5" t="s">
        <v>30</v>
      </c>
      <c r="E1" s="5" t="s">
        <v>31</v>
      </c>
      <c r="F1" s="5" t="s">
        <v>72</v>
      </c>
      <c r="G1" s="5" t="s">
        <v>32</v>
      </c>
      <c r="H1" s="7" t="s">
        <v>59</v>
      </c>
    </row>
    <row r="2" spans="1:8" s="4" customFormat="1" ht="120.75" customHeight="1" x14ac:dyDescent="0.3">
      <c r="A2" s="4" t="s">
        <v>3</v>
      </c>
      <c r="B2" s="4" t="s">
        <v>254</v>
      </c>
      <c r="C2" s="4" t="s">
        <v>175</v>
      </c>
      <c r="D2" s="4" t="s">
        <v>80</v>
      </c>
      <c r="E2" s="4" t="s">
        <v>170</v>
      </c>
      <c r="G2" s="4" t="s">
        <v>176</v>
      </c>
      <c r="H2" s="32" t="s">
        <v>4</v>
      </c>
    </row>
    <row r="3" spans="1:8" s="4" customFormat="1" ht="156" customHeight="1" x14ac:dyDescent="0.3">
      <c r="A3" s="4" t="s">
        <v>3</v>
      </c>
      <c r="B3" s="4" t="s">
        <v>208</v>
      </c>
      <c r="C3" s="20" t="s">
        <v>216</v>
      </c>
      <c r="D3" s="4" t="s">
        <v>209</v>
      </c>
      <c r="E3" s="4" t="s">
        <v>170</v>
      </c>
      <c r="F3" s="4" t="s">
        <v>210</v>
      </c>
      <c r="H3" s="32" t="s">
        <v>4</v>
      </c>
    </row>
    <row r="4" spans="1:8" s="4" customFormat="1" ht="339.75" customHeight="1" x14ac:dyDescent="0.3">
      <c r="A4" s="4" t="s">
        <v>3</v>
      </c>
      <c r="B4" s="4" t="s">
        <v>214</v>
      </c>
      <c r="C4" s="4" t="s">
        <v>217</v>
      </c>
      <c r="D4" s="4" t="s">
        <v>218</v>
      </c>
      <c r="E4" s="4" t="s">
        <v>170</v>
      </c>
      <c r="F4" s="4" t="s">
        <v>257</v>
      </c>
      <c r="H4" s="32" t="s">
        <v>4</v>
      </c>
    </row>
    <row r="5" spans="1:8" s="4" customFormat="1" ht="333" customHeight="1" x14ac:dyDescent="0.3">
      <c r="A5" s="4" t="s">
        <v>3</v>
      </c>
      <c r="B5" s="4" t="s">
        <v>211</v>
      </c>
      <c r="C5" s="4" t="s">
        <v>212</v>
      </c>
      <c r="D5" s="4" t="s">
        <v>219</v>
      </c>
      <c r="E5" s="4" t="s">
        <v>170</v>
      </c>
      <c r="F5" s="4" t="s">
        <v>213</v>
      </c>
      <c r="H5" s="32" t="s">
        <v>4</v>
      </c>
    </row>
    <row r="6" spans="1:8" s="4" customFormat="1" ht="138.75" customHeight="1" x14ac:dyDescent="0.3">
      <c r="A6" s="4" t="s">
        <v>3</v>
      </c>
      <c r="B6" s="4" t="s">
        <v>13</v>
      </c>
      <c r="C6" s="4" t="s">
        <v>74</v>
      </c>
      <c r="D6" s="4" t="s">
        <v>220</v>
      </c>
      <c r="E6" s="4" t="s">
        <v>170</v>
      </c>
      <c r="F6" s="4" t="s">
        <v>75</v>
      </c>
      <c r="H6" s="32" t="s">
        <v>4</v>
      </c>
    </row>
    <row r="7" spans="1:8" s="4" customFormat="1" x14ac:dyDescent="0.3">
      <c r="H7" s="32"/>
    </row>
    <row r="8" spans="1:8" s="4" customFormat="1" ht="21" customHeight="1" x14ac:dyDescent="0.3">
      <c r="B8" s="4" t="s">
        <v>215</v>
      </c>
      <c r="H8" s="32"/>
    </row>
    <row r="9" spans="1:8" s="4" customFormat="1" x14ac:dyDescent="0.3">
      <c r="H9" s="32"/>
    </row>
  </sheetData>
  <pageMargins left="0.7" right="0.7" top="0.75" bottom="0.75" header="0.3" footer="0.3"/>
  <pageSetup paperSize="9" orientation="portrait"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7"/>
  <sheetViews>
    <sheetView tabSelected="1" zoomScale="70" zoomScaleNormal="70" workbookViewId="0">
      <selection activeCell="C3" sqref="C3"/>
    </sheetView>
  </sheetViews>
  <sheetFormatPr baseColWidth="10" defaultRowHeight="14.4" x14ac:dyDescent="0.3"/>
  <cols>
    <col min="1" max="1" width="23.5546875" customWidth="1"/>
    <col min="2" max="2" width="57.88671875" customWidth="1"/>
    <col min="3" max="3" width="60.88671875" customWidth="1"/>
    <col min="4" max="4" width="36.33203125" customWidth="1"/>
    <col min="5" max="5" width="53.88671875" customWidth="1"/>
    <col min="6" max="7" width="41.109375" customWidth="1"/>
    <col min="8" max="8" width="41.109375" style="9" customWidth="1"/>
  </cols>
  <sheetData>
    <row r="2" spans="1:8" s="1" customFormat="1" ht="35.25" customHeight="1" x14ac:dyDescent="0.3">
      <c r="A2" s="5" t="s">
        <v>2</v>
      </c>
      <c r="B2" s="5" t="s">
        <v>1</v>
      </c>
      <c r="C2" s="5" t="s">
        <v>37</v>
      </c>
      <c r="D2" s="5" t="s">
        <v>30</v>
      </c>
      <c r="E2" s="5" t="s">
        <v>31</v>
      </c>
      <c r="F2" s="5" t="s">
        <v>72</v>
      </c>
      <c r="G2" s="5" t="s">
        <v>32</v>
      </c>
      <c r="H2" s="7" t="s">
        <v>59</v>
      </c>
    </row>
    <row r="3" spans="1:8" s="4" customFormat="1" ht="409.5" customHeight="1" x14ac:dyDescent="0.3">
      <c r="A3" s="4" t="s">
        <v>3</v>
      </c>
      <c r="B3" s="4" t="s">
        <v>71</v>
      </c>
      <c r="C3" s="4" t="s">
        <v>255</v>
      </c>
      <c r="D3" s="4" t="s">
        <v>192</v>
      </c>
      <c r="E3" s="20" t="s">
        <v>171</v>
      </c>
      <c r="F3" s="4" t="s">
        <v>73</v>
      </c>
      <c r="H3" s="16"/>
    </row>
    <row r="4" spans="1:8" s="4" customFormat="1" x14ac:dyDescent="0.3">
      <c r="H4" s="16"/>
    </row>
    <row r="5" spans="1:8" s="4" customFormat="1" x14ac:dyDescent="0.3">
      <c r="H5" s="16"/>
    </row>
    <row r="6" spans="1:8" s="4" customFormat="1" x14ac:dyDescent="0.3">
      <c r="H6" s="16"/>
    </row>
    <row r="7" spans="1:8" s="4" customFormat="1" x14ac:dyDescent="0.3">
      <c r="H7" s="16"/>
    </row>
  </sheetData>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4"/>
  <sheetViews>
    <sheetView zoomScale="62" zoomScaleNormal="62" workbookViewId="0">
      <selection activeCell="C43" sqref="C43"/>
    </sheetView>
  </sheetViews>
  <sheetFormatPr baseColWidth="10" defaultRowHeight="14.4" x14ac:dyDescent="0.3"/>
  <cols>
    <col min="1" max="1" width="29.33203125" style="3" customWidth="1"/>
    <col min="2" max="2" width="58.6640625" style="3" customWidth="1"/>
    <col min="3" max="3" width="64.109375" style="3" customWidth="1"/>
    <col min="4" max="4" width="26.44140625" style="3" customWidth="1"/>
    <col min="5" max="5" width="48" customWidth="1"/>
    <col min="6" max="6" width="48.88671875" customWidth="1"/>
    <col min="7" max="7" width="48.88671875" style="4" customWidth="1"/>
    <col min="8" max="8" width="48.88671875" style="16" customWidth="1"/>
  </cols>
  <sheetData>
    <row r="2" spans="1:8" s="1" customFormat="1" x14ac:dyDescent="0.3">
      <c r="A2" s="5" t="s">
        <v>2</v>
      </c>
      <c r="B2" s="5" t="s">
        <v>1</v>
      </c>
      <c r="C2" s="5" t="s">
        <v>37</v>
      </c>
      <c r="D2" s="5" t="s">
        <v>30</v>
      </c>
      <c r="E2" s="5" t="s">
        <v>31</v>
      </c>
      <c r="F2" s="5" t="s">
        <v>16</v>
      </c>
      <c r="G2" s="5" t="s">
        <v>32</v>
      </c>
      <c r="H2" s="7" t="s">
        <v>50</v>
      </c>
    </row>
    <row r="3" spans="1:8" ht="409.5" customHeight="1" x14ac:dyDescent="0.3">
      <c r="A3" s="3" t="s">
        <v>3</v>
      </c>
      <c r="B3" s="3" t="s">
        <v>223</v>
      </c>
      <c r="C3" s="3" t="s">
        <v>228</v>
      </c>
      <c r="D3" s="3" t="s">
        <v>52</v>
      </c>
      <c r="E3" s="3" t="s">
        <v>96</v>
      </c>
      <c r="G3" s="4" t="s">
        <v>229</v>
      </c>
    </row>
    <row r="4" spans="1:8" ht="189.75" customHeight="1" x14ac:dyDescent="0.3">
      <c r="A4" s="3" t="s">
        <v>36</v>
      </c>
      <c r="B4" s="3" t="s">
        <v>230</v>
      </c>
      <c r="C4" s="3" t="s">
        <v>232</v>
      </c>
      <c r="D4" s="3" t="s">
        <v>188</v>
      </c>
      <c r="E4" s="3" t="s">
        <v>96</v>
      </c>
      <c r="F4" s="3" t="s">
        <v>34</v>
      </c>
      <c r="G4" s="4" t="s">
        <v>35</v>
      </c>
      <c r="H4" s="32" t="s">
        <v>35</v>
      </c>
    </row>
  </sheetData>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9"/>
  <sheetViews>
    <sheetView topLeftCell="B1" zoomScale="86" zoomScaleNormal="86" workbookViewId="0">
      <selection activeCell="D3" sqref="D3"/>
    </sheetView>
  </sheetViews>
  <sheetFormatPr baseColWidth="10" defaultRowHeight="14.4" x14ac:dyDescent="0.3"/>
  <cols>
    <col min="1" max="1" width="29.109375" customWidth="1"/>
    <col min="2" max="2" width="62.6640625" customWidth="1"/>
    <col min="3" max="3" width="45.5546875" customWidth="1"/>
    <col min="4" max="4" width="28" customWidth="1"/>
    <col min="5" max="5" width="51.6640625" customWidth="1"/>
    <col min="6" max="6" width="31.88671875" customWidth="1"/>
    <col min="7" max="7" width="35.109375" customWidth="1"/>
    <col min="8" max="8" width="26" style="8" customWidth="1"/>
  </cols>
  <sheetData>
    <row r="1" spans="1:8" s="10" customFormat="1" x14ac:dyDescent="0.3">
      <c r="A1" s="5" t="s">
        <v>2</v>
      </c>
      <c r="B1" s="5" t="s">
        <v>1</v>
      </c>
      <c r="C1" s="5" t="s">
        <v>37</v>
      </c>
      <c r="D1" s="5" t="s">
        <v>30</v>
      </c>
      <c r="E1" s="5" t="s">
        <v>31</v>
      </c>
      <c r="F1" s="5" t="s">
        <v>78</v>
      </c>
      <c r="G1" s="5" t="s">
        <v>32</v>
      </c>
      <c r="H1" s="7" t="s">
        <v>49</v>
      </c>
    </row>
    <row r="2" spans="1:8" x14ac:dyDescent="0.3">
      <c r="H2" s="7"/>
    </row>
    <row r="3" spans="1:8" s="4" customFormat="1" ht="111" customHeight="1" x14ac:dyDescent="0.3">
      <c r="A3" s="4" t="s">
        <v>38</v>
      </c>
      <c r="B3" s="4" t="s">
        <v>15</v>
      </c>
      <c r="C3" s="4" t="s">
        <v>39</v>
      </c>
      <c r="D3" s="4" t="s">
        <v>234</v>
      </c>
      <c r="E3" s="4" t="s">
        <v>96</v>
      </c>
      <c r="G3" s="4" t="s">
        <v>233</v>
      </c>
      <c r="H3" s="7" t="s">
        <v>47</v>
      </c>
    </row>
    <row r="4" spans="1:8" s="4" customFormat="1" x14ac:dyDescent="0.3">
      <c r="H4" s="14"/>
    </row>
    <row r="5" spans="1:8" s="4" customFormat="1" x14ac:dyDescent="0.3">
      <c r="H5" s="14"/>
    </row>
    <row r="6" spans="1:8" s="4" customFormat="1" x14ac:dyDescent="0.3">
      <c r="H6" s="14"/>
    </row>
    <row r="7" spans="1:8" s="4" customFormat="1" x14ac:dyDescent="0.3">
      <c r="H7" s="14"/>
    </row>
    <row r="8" spans="1:8" s="4" customFormat="1" x14ac:dyDescent="0.3">
      <c r="H8" s="14"/>
    </row>
    <row r="9" spans="1:8" s="4" customFormat="1" x14ac:dyDescent="0.3">
      <c r="H9" s="14"/>
    </row>
    <row r="10" spans="1:8" s="4" customFormat="1" x14ac:dyDescent="0.3">
      <c r="H10" s="14"/>
    </row>
    <row r="11" spans="1:8" s="4" customFormat="1" x14ac:dyDescent="0.3">
      <c r="H11" s="14"/>
    </row>
    <row r="12" spans="1:8" s="4" customFormat="1" x14ac:dyDescent="0.3">
      <c r="H12" s="14"/>
    </row>
    <row r="13" spans="1:8" s="4" customFormat="1" x14ac:dyDescent="0.3">
      <c r="H13" s="14"/>
    </row>
    <row r="69" spans="6:6" x14ac:dyDescent="0.3">
      <c r="F69" s="3"/>
    </row>
  </sheetData>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
  <sheetViews>
    <sheetView zoomScale="71" zoomScaleNormal="71" workbookViewId="0">
      <selection activeCell="G4" sqref="G4"/>
    </sheetView>
  </sheetViews>
  <sheetFormatPr baseColWidth="10" defaultRowHeight="14.4" x14ac:dyDescent="0.3"/>
  <cols>
    <col min="1" max="1" width="28.33203125" style="4" customWidth="1"/>
    <col min="2" max="2" width="51.109375" style="4" customWidth="1"/>
    <col min="3" max="3" width="44.33203125" style="4" customWidth="1"/>
    <col min="4" max="4" width="33.6640625" style="4" customWidth="1"/>
    <col min="5" max="5" width="53.44140625" style="4" customWidth="1"/>
    <col min="6" max="8" width="34.33203125" style="4" customWidth="1"/>
    <col min="9" max="9" width="34.33203125" style="14" customWidth="1"/>
    <col min="10" max="11" width="11.44140625" style="4"/>
  </cols>
  <sheetData>
    <row r="1" spans="1:9" s="1" customFormat="1" x14ac:dyDescent="0.3">
      <c r="A1" s="5" t="s">
        <v>2</v>
      </c>
      <c r="B1" s="5" t="s">
        <v>1</v>
      </c>
      <c r="C1" s="5" t="s">
        <v>37</v>
      </c>
      <c r="D1" s="5" t="s">
        <v>30</v>
      </c>
      <c r="E1" s="5" t="s">
        <v>31</v>
      </c>
      <c r="F1" s="5" t="s">
        <v>16</v>
      </c>
      <c r="G1" s="5" t="s">
        <v>32</v>
      </c>
      <c r="H1" s="5" t="s">
        <v>7</v>
      </c>
      <c r="I1" s="7" t="s">
        <v>48</v>
      </c>
    </row>
    <row r="2" spans="1:9" ht="90" customHeight="1" x14ac:dyDescent="0.3">
      <c r="A2" s="4" t="s">
        <v>3</v>
      </c>
      <c r="B2" s="4" t="s">
        <v>6</v>
      </c>
      <c r="C2" s="4" t="s">
        <v>235</v>
      </c>
      <c r="D2" s="4" t="s">
        <v>40</v>
      </c>
      <c r="E2" s="4" t="s">
        <v>96</v>
      </c>
      <c r="H2" s="4" t="s">
        <v>42</v>
      </c>
      <c r="I2" s="14" t="s">
        <v>46</v>
      </c>
    </row>
    <row r="3" spans="1:9" ht="134.25" customHeight="1" x14ac:dyDescent="0.3">
      <c r="A3" s="4" t="s">
        <v>3</v>
      </c>
      <c r="B3" s="4" t="s">
        <v>245</v>
      </c>
      <c r="C3" s="4" t="s">
        <v>236</v>
      </c>
      <c r="D3" s="4" t="s">
        <v>40</v>
      </c>
      <c r="E3" s="4" t="s">
        <v>96</v>
      </c>
      <c r="H3" s="4" t="s">
        <v>41</v>
      </c>
      <c r="I3" s="14" t="s">
        <v>46</v>
      </c>
    </row>
    <row r="4" spans="1:9" ht="160.5" customHeight="1" x14ac:dyDescent="0.3">
      <c r="A4" s="4" t="s">
        <v>3</v>
      </c>
      <c r="B4" s="4" t="s">
        <v>246</v>
      </c>
      <c r="C4" s="4" t="s">
        <v>237</v>
      </c>
      <c r="D4" s="4" t="s">
        <v>43</v>
      </c>
      <c r="E4" s="4" t="s">
        <v>96</v>
      </c>
      <c r="G4" s="4" t="s">
        <v>44</v>
      </c>
      <c r="H4" s="4" t="s">
        <v>45</v>
      </c>
      <c r="I4" s="14" t="s">
        <v>46</v>
      </c>
    </row>
  </sheetData>
  <phoneticPr fontId="9" type="noConversion"/>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7"/>
  <sheetViews>
    <sheetView zoomScale="71" zoomScaleNormal="71" workbookViewId="0">
      <selection activeCell="C10" sqref="C10"/>
    </sheetView>
  </sheetViews>
  <sheetFormatPr baseColWidth="10" defaultRowHeight="14.4" x14ac:dyDescent="0.3"/>
  <cols>
    <col min="1" max="1" width="37.109375" customWidth="1"/>
    <col min="2" max="2" width="60.109375" customWidth="1"/>
    <col min="3" max="3" width="57.5546875" customWidth="1"/>
    <col min="4" max="4" width="34.88671875" customWidth="1"/>
    <col min="5" max="5" width="55.109375" customWidth="1"/>
    <col min="6" max="7" width="32.6640625" customWidth="1"/>
    <col min="8" max="8" width="32.6640625" style="7" customWidth="1"/>
  </cols>
  <sheetData>
    <row r="1" spans="1:8" s="1" customFormat="1" x14ac:dyDescent="0.3">
      <c r="A1" s="5" t="s">
        <v>2</v>
      </c>
      <c r="B1" s="5" t="s">
        <v>1</v>
      </c>
      <c r="C1" s="5" t="s">
        <v>37</v>
      </c>
      <c r="D1" s="5" t="s">
        <v>30</v>
      </c>
      <c r="E1" s="5" t="s">
        <v>31</v>
      </c>
      <c r="F1" s="5" t="s">
        <v>72</v>
      </c>
      <c r="G1" s="5" t="s">
        <v>32</v>
      </c>
      <c r="H1" s="5" t="s">
        <v>48</v>
      </c>
    </row>
    <row r="3" spans="1:8" ht="90" customHeight="1" x14ac:dyDescent="0.3">
      <c r="A3" s="2" t="s">
        <v>3</v>
      </c>
      <c r="B3" s="3" t="s">
        <v>9</v>
      </c>
      <c r="C3" s="3" t="s">
        <v>79</v>
      </c>
      <c r="D3" s="3" t="s">
        <v>201</v>
      </c>
      <c r="E3" s="3" t="s">
        <v>96</v>
      </c>
      <c r="F3" s="3"/>
      <c r="G3" s="3"/>
      <c r="H3" s="7" t="s">
        <v>4</v>
      </c>
    </row>
    <row r="4" spans="1:8" ht="72" customHeight="1" x14ac:dyDescent="0.3">
      <c r="A4" s="2" t="s">
        <v>3</v>
      </c>
      <c r="B4" s="3" t="s">
        <v>8</v>
      </c>
      <c r="C4" s="3" t="s">
        <v>84</v>
      </c>
      <c r="D4" s="3" t="s">
        <v>201</v>
      </c>
      <c r="E4" s="3" t="s">
        <v>96</v>
      </c>
      <c r="F4" s="3"/>
      <c r="G4" s="3"/>
      <c r="H4" s="7" t="s">
        <v>4</v>
      </c>
    </row>
    <row r="5" spans="1:8" ht="104.25" customHeight="1" x14ac:dyDescent="0.3">
      <c r="A5" s="2" t="s">
        <v>3</v>
      </c>
      <c r="B5" s="3" t="s">
        <v>239</v>
      </c>
      <c r="C5" s="3" t="s">
        <v>240</v>
      </c>
      <c r="D5" s="3" t="s">
        <v>80</v>
      </c>
      <c r="E5" s="3" t="s">
        <v>96</v>
      </c>
      <c r="F5" s="3"/>
      <c r="G5" s="3" t="s">
        <v>97</v>
      </c>
      <c r="H5" s="7" t="s">
        <v>4</v>
      </c>
    </row>
    <row r="6" spans="1:8" ht="93.75" customHeight="1" x14ac:dyDescent="0.3">
      <c r="A6" s="2" t="s">
        <v>3</v>
      </c>
      <c r="B6" s="3" t="s">
        <v>10</v>
      </c>
      <c r="C6" s="3" t="s">
        <v>81</v>
      </c>
      <c r="D6" s="3" t="s">
        <v>201</v>
      </c>
      <c r="E6" s="3" t="s">
        <v>96</v>
      </c>
      <c r="F6" s="3"/>
      <c r="G6" s="3"/>
      <c r="H6" s="7" t="s">
        <v>4</v>
      </c>
    </row>
    <row r="7" spans="1:8" ht="90.75" customHeight="1" x14ac:dyDescent="0.3">
      <c r="A7" s="2" t="s">
        <v>3</v>
      </c>
      <c r="B7" s="3" t="s">
        <v>11</v>
      </c>
      <c r="C7" s="3" t="s">
        <v>82</v>
      </c>
      <c r="D7" s="3" t="s">
        <v>201</v>
      </c>
      <c r="E7" s="3" t="s">
        <v>96</v>
      </c>
      <c r="F7" s="3"/>
      <c r="G7" s="3"/>
      <c r="H7" s="7" t="s">
        <v>4</v>
      </c>
    </row>
    <row r="8" spans="1:8" ht="112.5" customHeight="1" x14ac:dyDescent="0.3">
      <c r="A8" s="2" t="s">
        <v>3</v>
      </c>
      <c r="B8" s="3" t="s">
        <v>241</v>
      </c>
      <c r="C8" s="3" t="s">
        <v>83</v>
      </c>
      <c r="D8" s="3" t="s">
        <v>201</v>
      </c>
      <c r="E8" s="3" t="s">
        <v>96</v>
      </c>
      <c r="F8" s="3"/>
      <c r="G8" s="3"/>
      <c r="H8" s="7" t="s">
        <v>4</v>
      </c>
    </row>
    <row r="9" spans="1:8" ht="156.75" customHeight="1" x14ac:dyDescent="0.3">
      <c r="A9" s="2" t="s">
        <v>3</v>
      </c>
      <c r="B9" s="3" t="s">
        <v>12</v>
      </c>
      <c r="C9" s="3" t="s">
        <v>142</v>
      </c>
      <c r="D9" s="3" t="s">
        <v>85</v>
      </c>
      <c r="E9" s="3" t="s">
        <v>96</v>
      </c>
      <c r="F9" s="3"/>
      <c r="G9" s="3" t="s">
        <v>141</v>
      </c>
      <c r="H9" s="7" t="s">
        <v>4</v>
      </c>
    </row>
    <row r="10" spans="1:8" ht="153.75" customHeight="1" x14ac:dyDescent="0.3">
      <c r="A10" s="2" t="s">
        <v>3</v>
      </c>
      <c r="B10" s="3" t="s">
        <v>242</v>
      </c>
      <c r="C10" s="3" t="s">
        <v>271</v>
      </c>
      <c r="D10" s="3" t="s">
        <v>200</v>
      </c>
      <c r="E10" s="3" t="s">
        <v>96</v>
      </c>
      <c r="F10" s="3"/>
      <c r="G10" s="27"/>
      <c r="H10" s="7" t="s">
        <v>4</v>
      </c>
    </row>
    <row r="11" spans="1:8" ht="158.25" customHeight="1" x14ac:dyDescent="0.3">
      <c r="A11" s="2" t="s">
        <v>3</v>
      </c>
      <c r="B11" s="3" t="s">
        <v>243</v>
      </c>
      <c r="C11" s="3" t="s">
        <v>143</v>
      </c>
      <c r="D11" s="3" t="s">
        <v>199</v>
      </c>
      <c r="E11" s="3" t="s">
        <v>96</v>
      </c>
      <c r="F11" s="3"/>
      <c r="G11" s="3" t="s">
        <v>98</v>
      </c>
      <c r="H11" s="7" t="s">
        <v>4</v>
      </c>
    </row>
    <row r="12" spans="1:8" ht="240" customHeight="1" x14ac:dyDescent="0.3">
      <c r="A12" s="2" t="s">
        <v>3</v>
      </c>
      <c r="B12" s="3" t="s">
        <v>244</v>
      </c>
      <c r="C12" s="3" t="s">
        <v>86</v>
      </c>
      <c r="D12" s="3" t="s">
        <v>198</v>
      </c>
      <c r="E12" s="3" t="s">
        <v>96</v>
      </c>
      <c r="F12" s="3"/>
      <c r="G12" s="3" t="s">
        <v>99</v>
      </c>
      <c r="H12" s="7" t="s">
        <v>4</v>
      </c>
    </row>
    <row r="13" spans="1:8" s="38" customFormat="1" ht="72" x14ac:dyDescent="0.3">
      <c r="A13" s="35" t="s">
        <v>258</v>
      </c>
      <c r="B13" s="36" t="s">
        <v>259</v>
      </c>
      <c r="C13" s="36" t="s">
        <v>260</v>
      </c>
      <c r="D13" s="37" t="s">
        <v>80</v>
      </c>
      <c r="E13" s="37" t="s">
        <v>261</v>
      </c>
      <c r="G13" s="37" t="s">
        <v>262</v>
      </c>
      <c r="H13" s="39" t="s">
        <v>4</v>
      </c>
    </row>
    <row r="14" spans="1:8" x14ac:dyDescent="0.3">
      <c r="A14" s="4"/>
      <c r="B14" s="4"/>
      <c r="F14" s="3"/>
      <c r="G14" s="3"/>
    </row>
    <row r="15" spans="1:8" ht="30" customHeight="1" x14ac:dyDescent="0.3">
      <c r="A15" s="41" t="s">
        <v>100</v>
      </c>
      <c r="B15" s="41"/>
      <c r="C15" s="3"/>
    </row>
    <row r="16" spans="1:8" x14ac:dyDescent="0.3">
      <c r="A16" s="28" t="s">
        <v>32</v>
      </c>
      <c r="B16" s="28" t="s">
        <v>72</v>
      </c>
      <c r="C16" s="29" t="s">
        <v>177</v>
      </c>
      <c r="D16" s="2"/>
    </row>
    <row r="17" spans="1:4" x14ac:dyDescent="0.3">
      <c r="A17" s="4" t="s">
        <v>101</v>
      </c>
      <c r="B17" s="4" t="s">
        <v>103</v>
      </c>
      <c r="C17" s="2" t="s">
        <v>155</v>
      </c>
      <c r="D17" s="2"/>
    </row>
    <row r="18" spans="1:4" x14ac:dyDescent="0.3">
      <c r="A18" s="4" t="s">
        <v>102</v>
      </c>
      <c r="B18" s="4" t="s">
        <v>104</v>
      </c>
      <c r="C18" s="2" t="s">
        <v>156</v>
      </c>
      <c r="D18" s="2"/>
    </row>
    <row r="19" spans="1:4" x14ac:dyDescent="0.3">
      <c r="A19" s="4" t="s">
        <v>105</v>
      </c>
      <c r="B19" s="4" t="s">
        <v>106</v>
      </c>
      <c r="C19" s="2" t="s">
        <v>157</v>
      </c>
      <c r="D19" s="2"/>
    </row>
    <row r="20" spans="1:4" ht="32.25" customHeight="1" x14ac:dyDescent="0.3">
      <c r="A20" s="4" t="s">
        <v>107</v>
      </c>
      <c r="B20" s="4" t="s">
        <v>108</v>
      </c>
      <c r="C20" s="2" t="s">
        <v>158</v>
      </c>
      <c r="D20" s="2"/>
    </row>
    <row r="21" spans="1:4" x14ac:dyDescent="0.3">
      <c r="A21" s="4" t="s">
        <v>109</v>
      </c>
      <c r="B21" s="4" t="s">
        <v>110</v>
      </c>
      <c r="C21" s="2" t="s">
        <v>159</v>
      </c>
      <c r="D21" s="2"/>
    </row>
    <row r="22" spans="1:4" x14ac:dyDescent="0.3">
      <c r="A22" s="4" t="s">
        <v>111</v>
      </c>
      <c r="B22" s="4" t="s">
        <v>112</v>
      </c>
      <c r="C22" s="2" t="s">
        <v>160</v>
      </c>
      <c r="D22" s="2"/>
    </row>
    <row r="23" spans="1:4" x14ac:dyDescent="0.3">
      <c r="A23" s="4" t="s">
        <v>113</v>
      </c>
      <c r="B23" s="4" t="s">
        <v>114</v>
      </c>
      <c r="C23" s="2" t="s">
        <v>161</v>
      </c>
      <c r="D23" s="2"/>
    </row>
    <row r="24" spans="1:4" x14ac:dyDescent="0.3">
      <c r="A24" s="4" t="s">
        <v>115</v>
      </c>
      <c r="B24" s="4" t="s">
        <v>116</v>
      </c>
      <c r="C24" s="2" t="s">
        <v>162</v>
      </c>
      <c r="D24" s="2"/>
    </row>
    <row r="25" spans="1:4" x14ac:dyDescent="0.3">
      <c r="A25" s="4" t="s">
        <v>117</v>
      </c>
      <c r="B25" s="4" t="s">
        <v>118</v>
      </c>
      <c r="C25" s="2" t="s">
        <v>163</v>
      </c>
      <c r="D25" s="2"/>
    </row>
    <row r="26" spans="1:4" x14ac:dyDescent="0.3">
      <c r="A26" s="4"/>
      <c r="B26" s="4" t="s">
        <v>119</v>
      </c>
      <c r="C26" s="2" t="s">
        <v>164</v>
      </c>
      <c r="D26" s="2"/>
    </row>
    <row r="27" spans="1:4" x14ac:dyDescent="0.3">
      <c r="A27" s="4"/>
      <c r="B27" s="4" t="s">
        <v>120</v>
      </c>
      <c r="C27" s="40" t="s">
        <v>268</v>
      </c>
      <c r="D27" s="2"/>
    </row>
    <row r="28" spans="1:4" x14ac:dyDescent="0.3">
      <c r="A28" s="4"/>
      <c r="B28" s="4" t="s">
        <v>121</v>
      </c>
      <c r="C28" s="2"/>
      <c r="D28" s="2"/>
    </row>
    <row r="29" spans="1:4" x14ac:dyDescent="0.3">
      <c r="A29" s="4"/>
      <c r="B29" s="4" t="s">
        <v>122</v>
      </c>
      <c r="C29" s="2"/>
      <c r="D29" s="2"/>
    </row>
    <row r="30" spans="1:4" x14ac:dyDescent="0.3">
      <c r="A30" s="3"/>
      <c r="B30" s="4" t="s">
        <v>123</v>
      </c>
      <c r="C30" s="2"/>
      <c r="D30" s="2"/>
    </row>
    <row r="31" spans="1:4" x14ac:dyDescent="0.3">
      <c r="A31" s="3"/>
      <c r="B31" s="4" t="s">
        <v>124</v>
      </c>
      <c r="C31" s="2"/>
      <c r="D31" s="2"/>
    </row>
    <row r="32" spans="1:4" x14ac:dyDescent="0.3">
      <c r="A32" s="3"/>
      <c r="B32" s="4" t="s">
        <v>125</v>
      </c>
      <c r="C32" s="2"/>
      <c r="D32" s="2"/>
    </row>
    <row r="33" spans="1:4" x14ac:dyDescent="0.3">
      <c r="A33" s="3"/>
      <c r="B33" s="4" t="s">
        <v>126</v>
      </c>
      <c r="C33" s="2"/>
      <c r="D33" s="2"/>
    </row>
    <row r="34" spans="1:4" x14ac:dyDescent="0.3">
      <c r="A34" s="3"/>
      <c r="B34" s="4" t="s">
        <v>127</v>
      </c>
      <c r="C34" s="2"/>
      <c r="D34" s="2"/>
    </row>
    <row r="35" spans="1:4" x14ac:dyDescent="0.3">
      <c r="A35" s="3"/>
      <c r="B35" s="4" t="s">
        <v>128</v>
      </c>
      <c r="C35" s="2"/>
      <c r="D35" s="2"/>
    </row>
    <row r="36" spans="1:4" x14ac:dyDescent="0.3">
      <c r="A36" s="3"/>
      <c r="B36" s="4" t="s">
        <v>129</v>
      </c>
      <c r="C36" s="2"/>
      <c r="D36" s="2"/>
    </row>
    <row r="37" spans="1:4" x14ac:dyDescent="0.3">
      <c r="A37" s="3"/>
      <c r="B37" s="4" t="s">
        <v>130</v>
      </c>
      <c r="C37" s="2"/>
      <c r="D37" s="2"/>
    </row>
    <row r="38" spans="1:4" ht="44.25" customHeight="1" x14ac:dyDescent="0.3">
      <c r="A38" s="4" t="s">
        <v>131</v>
      </c>
      <c r="B38" s="4" t="s">
        <v>132</v>
      </c>
      <c r="C38" s="2"/>
      <c r="D38" s="2"/>
    </row>
    <row r="39" spans="1:4" x14ac:dyDescent="0.3">
      <c r="A39" s="4"/>
      <c r="B39" s="4" t="s">
        <v>133</v>
      </c>
      <c r="C39" s="2"/>
      <c r="D39" s="2"/>
    </row>
    <row r="40" spans="1:4" x14ac:dyDescent="0.3">
      <c r="A40" s="4"/>
      <c r="B40" s="4" t="s">
        <v>134</v>
      </c>
      <c r="C40" s="2"/>
      <c r="D40" s="2"/>
    </row>
    <row r="41" spans="1:4" x14ac:dyDescent="0.3">
      <c r="A41" s="4"/>
      <c r="B41" s="4" t="s">
        <v>135</v>
      </c>
      <c r="C41" s="2"/>
      <c r="D41" s="2"/>
    </row>
    <row r="42" spans="1:4" x14ac:dyDescent="0.3">
      <c r="A42" s="4"/>
      <c r="B42" s="4" t="s">
        <v>136</v>
      </c>
      <c r="C42" s="2"/>
      <c r="D42" s="2"/>
    </row>
    <row r="43" spans="1:4" x14ac:dyDescent="0.3">
      <c r="A43" s="4"/>
      <c r="B43" s="4" t="s">
        <v>137</v>
      </c>
      <c r="C43" s="2"/>
      <c r="D43" s="2"/>
    </row>
    <row r="44" spans="1:4" x14ac:dyDescent="0.3">
      <c r="A44" s="4"/>
      <c r="B44" s="4" t="s">
        <v>138</v>
      </c>
      <c r="C44" s="2"/>
      <c r="D44" s="2"/>
    </row>
    <row r="45" spans="1:4" x14ac:dyDescent="0.3">
      <c r="A45" s="4"/>
      <c r="B45" s="4" t="s">
        <v>139</v>
      </c>
      <c r="C45" s="2"/>
      <c r="D45" s="2"/>
    </row>
    <row r="46" spans="1:4" x14ac:dyDescent="0.3">
      <c r="A46" s="4" t="s">
        <v>140</v>
      </c>
      <c r="B46" s="4" t="s">
        <v>144</v>
      </c>
      <c r="C46" s="2"/>
      <c r="D46" s="2"/>
    </row>
    <row r="47" spans="1:4" x14ac:dyDescent="0.3">
      <c r="A47" s="4" t="s">
        <v>145</v>
      </c>
      <c r="B47" s="4" t="s">
        <v>265</v>
      </c>
      <c r="C47" s="2"/>
      <c r="D47" s="2"/>
    </row>
    <row r="48" spans="1:4" ht="28.8" x14ac:dyDescent="0.3">
      <c r="A48" s="4" t="s">
        <v>146</v>
      </c>
      <c r="B48" s="4" t="s">
        <v>147</v>
      </c>
      <c r="C48" s="2"/>
      <c r="D48" s="2"/>
    </row>
    <row r="49" spans="1:4" x14ac:dyDescent="0.3">
      <c r="A49" s="4"/>
      <c r="B49" s="4" t="s">
        <v>148</v>
      </c>
      <c r="C49" s="2"/>
      <c r="D49" s="2"/>
    </row>
    <row r="50" spans="1:4" x14ac:dyDescent="0.3">
      <c r="A50" s="4"/>
      <c r="B50" s="4" t="s">
        <v>149</v>
      </c>
      <c r="C50" s="2"/>
      <c r="D50" s="2"/>
    </row>
    <row r="51" spans="1:4" x14ac:dyDescent="0.3">
      <c r="A51" s="3"/>
      <c r="B51" s="4" t="s">
        <v>150</v>
      </c>
      <c r="C51" s="2"/>
      <c r="D51" s="2"/>
    </row>
    <row r="52" spans="1:4" x14ac:dyDescent="0.3">
      <c r="A52" s="3" t="s">
        <v>151</v>
      </c>
      <c r="B52" s="4" t="s">
        <v>148</v>
      </c>
      <c r="C52" s="2"/>
      <c r="D52" s="2"/>
    </row>
    <row r="53" spans="1:4" x14ac:dyDescent="0.3">
      <c r="A53" s="3"/>
      <c r="B53" s="4" t="s">
        <v>152</v>
      </c>
      <c r="C53" s="2"/>
      <c r="D53" s="2"/>
    </row>
    <row r="54" spans="1:4" x14ac:dyDescent="0.3">
      <c r="A54" s="3" t="s">
        <v>153</v>
      </c>
      <c r="B54" s="4" t="s">
        <v>154</v>
      </c>
      <c r="C54" s="2"/>
      <c r="D54" s="2"/>
    </row>
    <row r="55" spans="1:4" x14ac:dyDescent="0.3">
      <c r="A55" s="3"/>
      <c r="B55" s="3"/>
      <c r="C55" s="2"/>
      <c r="D55" s="2"/>
    </row>
    <row r="56" spans="1:4" x14ac:dyDescent="0.3">
      <c r="A56" s="3"/>
      <c r="B56" s="3"/>
      <c r="C56" s="2"/>
      <c r="D56" s="2"/>
    </row>
    <row r="57" spans="1:4" x14ac:dyDescent="0.3">
      <c r="A57" s="3"/>
      <c r="B57" s="3"/>
    </row>
  </sheetData>
  <mergeCells count="1">
    <mergeCell ref="A15:B15"/>
  </mergeCells>
  <phoneticPr fontId="9" type="noConversion"/>
  <pageMargins left="0.7" right="0.7" top="0.75" bottom="0.75"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
  <sheetViews>
    <sheetView zoomScale="86" zoomScaleNormal="86" workbookViewId="0">
      <selection activeCell="C2" sqref="C2"/>
    </sheetView>
  </sheetViews>
  <sheetFormatPr baseColWidth="10" defaultRowHeight="14.4" x14ac:dyDescent="0.3"/>
  <cols>
    <col min="1" max="1" width="28.109375" style="3" customWidth="1"/>
    <col min="2" max="2" width="60.109375" style="3" customWidth="1"/>
    <col min="3" max="3" width="50.88671875" style="3" customWidth="1"/>
    <col min="4" max="4" width="27.88671875" style="3" customWidth="1"/>
    <col min="5" max="5" width="55.88671875" style="3" customWidth="1"/>
    <col min="6" max="6" width="29.33203125" style="3" customWidth="1"/>
    <col min="7" max="7" width="29.33203125" style="4" customWidth="1"/>
    <col min="8" max="8" width="29.33203125" style="7" customWidth="1"/>
  </cols>
  <sheetData>
    <row r="1" spans="1:8" s="17" customFormat="1" x14ac:dyDescent="0.3">
      <c r="A1" s="5" t="s">
        <v>2</v>
      </c>
      <c r="B1" s="5" t="s">
        <v>1</v>
      </c>
      <c r="C1" s="5" t="s">
        <v>37</v>
      </c>
      <c r="D1" s="5" t="s">
        <v>30</v>
      </c>
      <c r="E1" s="5" t="s">
        <v>31</v>
      </c>
      <c r="F1" s="5" t="s">
        <v>72</v>
      </c>
      <c r="G1" s="5" t="s">
        <v>32</v>
      </c>
      <c r="H1" s="5" t="s">
        <v>50</v>
      </c>
    </row>
    <row r="2" spans="1:8" ht="372.75" customHeight="1" x14ac:dyDescent="0.3">
      <c r="A2" s="3" t="s">
        <v>3</v>
      </c>
      <c r="B2" s="3" t="s">
        <v>247</v>
      </c>
      <c r="C2" s="3" t="s">
        <v>187</v>
      </c>
      <c r="D2" s="3" t="s">
        <v>51</v>
      </c>
      <c r="E2" s="3" t="s">
        <v>166</v>
      </c>
      <c r="F2" s="3" t="s">
        <v>167</v>
      </c>
      <c r="H2" s="7" t="s">
        <v>4</v>
      </c>
    </row>
  </sheetData>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
  <sheetViews>
    <sheetView zoomScale="89" zoomScaleNormal="89" workbookViewId="0">
      <pane ySplit="1" topLeftCell="A2" activePane="bottomLeft" state="frozen"/>
      <selection pane="bottomLeft" activeCell="H2" sqref="H2"/>
    </sheetView>
  </sheetViews>
  <sheetFormatPr baseColWidth="10" defaultRowHeight="14.4" x14ac:dyDescent="0.3"/>
  <cols>
    <col min="1" max="1" width="24.6640625" customWidth="1"/>
    <col min="2" max="2" width="47.33203125" style="2" customWidth="1"/>
    <col min="3" max="3" width="39.6640625" customWidth="1"/>
    <col min="4" max="4" width="31.44140625" customWidth="1"/>
    <col min="5" max="5" width="41.5546875" customWidth="1"/>
    <col min="6" max="6" width="32.33203125" customWidth="1"/>
    <col min="7" max="7" width="23.44140625" customWidth="1"/>
    <col min="8" max="8" width="27.109375" style="8" customWidth="1"/>
  </cols>
  <sheetData>
    <row r="1" spans="1:8" s="17" customFormat="1" x14ac:dyDescent="0.3">
      <c r="A1" s="5" t="s">
        <v>2</v>
      </c>
      <c r="B1" s="5" t="s">
        <v>1</v>
      </c>
      <c r="C1" s="5" t="s">
        <v>37</v>
      </c>
      <c r="D1" s="5" t="s">
        <v>30</v>
      </c>
      <c r="E1" s="5" t="s">
        <v>31</v>
      </c>
      <c r="F1" s="5" t="s">
        <v>72</v>
      </c>
      <c r="G1" s="5" t="s">
        <v>32</v>
      </c>
      <c r="H1" s="5" t="s">
        <v>62</v>
      </c>
    </row>
    <row r="2" spans="1:8" s="19" customFormat="1" ht="297.89999999999998" customHeight="1" x14ac:dyDescent="0.3">
      <c r="A2" s="19" t="s">
        <v>14</v>
      </c>
      <c r="B2" s="4" t="s">
        <v>256</v>
      </c>
      <c r="C2" s="4" t="s">
        <v>248</v>
      </c>
      <c r="D2" s="19" t="s">
        <v>76</v>
      </c>
      <c r="E2" s="4" t="s">
        <v>168</v>
      </c>
      <c r="F2" s="19" t="s">
        <v>77</v>
      </c>
      <c r="H2" s="14" t="s">
        <v>4</v>
      </c>
    </row>
  </sheetData>
  <pageMargins left="0.7" right="0.7" top="0.75" bottom="0.75" header="0.3" footer="0.3"/>
  <pageSetup paperSize="9"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
  <sheetViews>
    <sheetView zoomScale="82" zoomScaleNormal="82" workbookViewId="0">
      <selection activeCell="G4" sqref="G4"/>
    </sheetView>
  </sheetViews>
  <sheetFormatPr baseColWidth="10" defaultRowHeight="14.4" x14ac:dyDescent="0.3"/>
  <cols>
    <col min="1" max="1" width="23.44140625" style="3" customWidth="1"/>
    <col min="2" max="2" width="76.5546875" style="3" customWidth="1"/>
    <col min="3" max="3" width="47" style="3" customWidth="1"/>
    <col min="4" max="4" width="24.44140625" style="3" customWidth="1"/>
    <col min="5" max="5" width="39.88671875" style="3" customWidth="1"/>
    <col min="6" max="7" width="31.109375" style="3" customWidth="1"/>
    <col min="8" max="8" width="31.109375" style="34" customWidth="1"/>
  </cols>
  <sheetData>
    <row r="1" spans="1:8" s="1" customFormat="1" x14ac:dyDescent="0.3">
      <c r="A1" s="5" t="s">
        <v>2</v>
      </c>
      <c r="B1" s="5" t="s">
        <v>1</v>
      </c>
      <c r="C1" s="5" t="s">
        <v>37</v>
      </c>
      <c r="D1" s="5" t="s">
        <v>30</v>
      </c>
      <c r="E1" s="5" t="s">
        <v>31</v>
      </c>
      <c r="F1" s="5" t="s">
        <v>16</v>
      </c>
      <c r="G1" s="5" t="s">
        <v>32</v>
      </c>
      <c r="H1" s="33" t="s">
        <v>57</v>
      </c>
    </row>
    <row r="2" spans="1:8" ht="122.25" customHeight="1" x14ac:dyDescent="0.3">
      <c r="A2" s="3" t="s">
        <v>3</v>
      </c>
      <c r="B2" s="3" t="s">
        <v>249</v>
      </c>
      <c r="C2" s="3" t="s">
        <v>173</v>
      </c>
      <c r="D2" s="3" t="s">
        <v>52</v>
      </c>
      <c r="E2" s="3" t="s">
        <v>96</v>
      </c>
      <c r="G2" s="3" t="s">
        <v>53</v>
      </c>
      <c r="H2" s="34" t="s">
        <v>54</v>
      </c>
    </row>
    <row r="3" spans="1:8" ht="123" customHeight="1" x14ac:dyDescent="0.3">
      <c r="A3" s="3" t="s">
        <v>3</v>
      </c>
      <c r="B3" s="3" t="s">
        <v>250</v>
      </c>
      <c r="C3" s="3" t="s">
        <v>172</v>
      </c>
      <c r="D3" s="3" t="s">
        <v>52</v>
      </c>
      <c r="E3" s="3" t="s">
        <v>96</v>
      </c>
      <c r="G3" s="3" t="s">
        <v>55</v>
      </c>
      <c r="H3" s="34" t="s">
        <v>54</v>
      </c>
    </row>
    <row r="4" spans="1:8" ht="96.75" customHeight="1" x14ac:dyDescent="0.3">
      <c r="A4" s="3" t="s">
        <v>3</v>
      </c>
      <c r="B4" s="3" t="s">
        <v>251</v>
      </c>
      <c r="C4" s="3" t="s">
        <v>174</v>
      </c>
      <c r="D4" s="3" t="s">
        <v>52</v>
      </c>
      <c r="E4" s="3" t="s">
        <v>96</v>
      </c>
      <c r="G4" s="3" t="s">
        <v>56</v>
      </c>
      <c r="H4" s="34" t="s">
        <v>54</v>
      </c>
    </row>
  </sheetData>
  <phoneticPr fontId="9"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zoomScale="75" zoomScaleNormal="75" workbookViewId="0">
      <selection activeCell="G7" sqref="G7"/>
    </sheetView>
  </sheetViews>
  <sheetFormatPr baseColWidth="10" defaultRowHeight="14.4" x14ac:dyDescent="0.3"/>
  <cols>
    <col min="1" max="1" width="29.5546875" style="3" customWidth="1"/>
    <col min="2" max="2" width="66.33203125" style="3" customWidth="1"/>
    <col min="3" max="3" width="37.88671875" style="3" customWidth="1"/>
    <col min="4" max="4" width="25" style="3" customWidth="1"/>
    <col min="5" max="5" width="49" style="3" customWidth="1"/>
    <col min="6" max="7" width="36.6640625" style="3" customWidth="1"/>
    <col min="8" max="8" width="36.6640625" style="8" customWidth="1"/>
  </cols>
  <sheetData>
    <row r="1" spans="1:9" s="1" customFormat="1" x14ac:dyDescent="0.3">
      <c r="A1" s="5" t="s">
        <v>2</v>
      </c>
      <c r="B1" s="5" t="s">
        <v>1</v>
      </c>
      <c r="C1" s="5" t="s">
        <v>37</v>
      </c>
      <c r="D1" s="5" t="s">
        <v>30</v>
      </c>
      <c r="E1" s="5" t="s">
        <v>31</v>
      </c>
      <c r="F1" s="5" t="s">
        <v>16</v>
      </c>
      <c r="G1" s="5" t="s">
        <v>32</v>
      </c>
      <c r="H1" s="7" t="s">
        <v>59</v>
      </c>
    </row>
    <row r="2" spans="1:9" ht="360" x14ac:dyDescent="0.3">
      <c r="A2" s="3" t="s">
        <v>58</v>
      </c>
      <c r="B2" s="3" t="s">
        <v>178</v>
      </c>
      <c r="C2" s="3" t="s">
        <v>252</v>
      </c>
      <c r="D2" s="3" t="s">
        <v>52</v>
      </c>
      <c r="E2" s="3" t="s">
        <v>166</v>
      </c>
      <c r="G2" s="3" t="s">
        <v>193</v>
      </c>
      <c r="I2" s="27"/>
    </row>
    <row r="3" spans="1:9" ht="116.25" customHeight="1" x14ac:dyDescent="0.3">
      <c r="B3" s="3" t="s">
        <v>186</v>
      </c>
      <c r="C3" s="3" t="s">
        <v>186</v>
      </c>
      <c r="D3" s="3" t="s">
        <v>33</v>
      </c>
      <c r="E3" s="3" t="s">
        <v>166</v>
      </c>
      <c r="F3" s="3" t="s">
        <v>179</v>
      </c>
      <c r="H3" s="8" t="s">
        <v>183</v>
      </c>
      <c r="I3" s="27"/>
    </row>
    <row r="4" spans="1:9" ht="43.2" x14ac:dyDescent="0.3">
      <c r="B4" s="3" t="s">
        <v>186</v>
      </c>
      <c r="C4" s="3" t="s">
        <v>186</v>
      </c>
      <c r="D4" s="3" t="s">
        <v>33</v>
      </c>
      <c r="E4" s="3" t="s">
        <v>166</v>
      </c>
      <c r="F4" s="3" t="s">
        <v>180</v>
      </c>
      <c r="H4" s="8" t="s">
        <v>184</v>
      </c>
      <c r="I4" s="27"/>
    </row>
    <row r="5" spans="1:9" ht="43.2" x14ac:dyDescent="0.3">
      <c r="B5" s="3" t="s">
        <v>186</v>
      </c>
      <c r="C5" s="3" t="s">
        <v>186</v>
      </c>
      <c r="D5" s="3" t="s">
        <v>33</v>
      </c>
      <c r="E5" s="3" t="s">
        <v>166</v>
      </c>
      <c r="F5" s="3" t="s">
        <v>181</v>
      </c>
      <c r="H5" s="8" t="s">
        <v>185</v>
      </c>
      <c r="I5" s="27"/>
    </row>
    <row r="6" spans="1:9" ht="72" x14ac:dyDescent="0.3">
      <c r="B6" s="3" t="s">
        <v>186</v>
      </c>
      <c r="C6" s="3" t="s">
        <v>186</v>
      </c>
      <c r="D6" s="3" t="s">
        <v>33</v>
      </c>
      <c r="E6" s="3" t="s">
        <v>166</v>
      </c>
      <c r="F6" s="3" t="s">
        <v>182</v>
      </c>
      <c r="H6" s="8" t="s">
        <v>191</v>
      </c>
      <c r="I6" s="27"/>
    </row>
    <row r="7" spans="1:9" ht="43.2" x14ac:dyDescent="0.3">
      <c r="A7" s="3" t="s">
        <v>194</v>
      </c>
      <c r="B7" s="30" t="s">
        <v>195</v>
      </c>
      <c r="C7" s="3" t="s">
        <v>196</v>
      </c>
      <c r="D7" s="3" t="s">
        <v>80</v>
      </c>
      <c r="E7" s="3" t="s">
        <v>166</v>
      </c>
      <c r="G7" s="3" t="s">
        <v>197</v>
      </c>
      <c r="I7" s="27"/>
    </row>
    <row r="8" spans="1:9" x14ac:dyDescent="0.3">
      <c r="B8" s="30"/>
      <c r="I8" s="27"/>
    </row>
    <row r="9" spans="1:9" x14ac:dyDescent="0.3">
      <c r="I9" s="27"/>
    </row>
    <row r="10" spans="1:9" x14ac:dyDescent="0.3">
      <c r="I10" s="27"/>
    </row>
    <row r="11" spans="1:9" x14ac:dyDescent="0.3">
      <c r="I11" s="27"/>
    </row>
    <row r="12" spans="1:9" x14ac:dyDescent="0.3">
      <c r="I12" s="27"/>
    </row>
    <row r="13" spans="1:9" x14ac:dyDescent="0.3">
      <c r="I13" s="27"/>
    </row>
    <row r="14" spans="1:9" x14ac:dyDescent="0.3">
      <c r="I14" s="27"/>
    </row>
    <row r="15" spans="1:9" x14ac:dyDescent="0.3">
      <c r="I15" s="27"/>
    </row>
  </sheetData>
  <phoneticPr fontId="9" type="noConversion"/>
  <pageMargins left="0.7" right="0.7" top="0.75" bottom="0.75" header="0.3" footer="0.3"/>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TaxCatchAll xmlns="2ade1c48-4e3e-4387-a84e-d2c0a4a80e51"/>
    <FNSPRollUpIngress xmlns="2ade1c48-4e3e-4387-a84e-d2c0a4a80e51" xsi:nil="true"/>
    <TaxKeywordTaxHTField xmlns="2ade1c48-4e3e-4387-a84e-d2c0a4a80e51">
      <Terms xmlns="http://schemas.microsoft.com/office/infopath/2007/PartnerControls"/>
    </TaxKeywordTaxHTField>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CBD4085B00B06D44910ADF7B5C3FF596" ma:contentTypeVersion="18" ma:contentTypeDescription="Opprett et nytt dokument." ma:contentTypeScope="" ma:versionID="9e8eb184111232d103f2bcf261b7dec9">
  <xsd:schema xmlns:xsd="http://www.w3.org/2001/XMLSchema" xmlns:xs="http://www.w3.org/2001/XMLSchema" xmlns:p="http://schemas.microsoft.com/office/2006/metadata/properties" xmlns:ns1="http://schemas.microsoft.com/sharepoint/v3" xmlns:ns2="2ade1c48-4e3e-4387-a84e-d2c0a4a80e51" targetNamespace="http://schemas.microsoft.com/office/2006/metadata/properties" ma:root="true" ma:fieldsID="81d56c4224bd6cc6330fbaf55c3f9b66" ns1:_="" ns2:_="">
    <xsd:import namespace="http://schemas.microsoft.com/sharepoint/v3"/>
    <xsd:import namespace="2ade1c48-4e3e-4387-a84e-d2c0a4a80e51"/>
    <xsd:element name="properties">
      <xsd:complexType>
        <xsd:sequence>
          <xsd:element name="documentManagement">
            <xsd:complexType>
              <xsd:all>
                <xsd:element ref="ns2:TaxKeywordTaxHTField" minOccurs="0"/>
                <xsd:element ref="ns2:TaxCatchAll" minOccurs="0"/>
                <xsd:element ref="ns2:TaxCatchAllLabel" minOccurs="0"/>
                <xsd:element ref="ns2:FNSPRollUpIngress" minOccurs="0"/>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13" nillable="true" ma:displayName="Planlagt startdato" ma:description="Planlagt startdato er en områdekolonne som opprettes av publiseringsfunksjonen. Den brukes til å angi dato og klokkeslett for når denne siden vises for første gang for besøkende på området." ma:hidden="true" ma:internalName="PublishingStartDate">
      <xsd:simpleType>
        <xsd:restriction base="dms:Unknown"/>
      </xsd:simpleType>
    </xsd:element>
    <xsd:element name="PublishingExpirationDate" ma:index="14" nillable="true" ma:displayName="Planlagt utløpsdato" ma:description="Planlagt sluttdato er en områdekolonne som opprettes av publiseringsfunksjonen. Den brukes til å angi dato og klokkeslett for når denne siden ikke lenger vises for besøkende på området."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2ade1c48-4e3e-4387-a84e-d2c0a4a80e51" elementFormDefault="qualified">
    <xsd:import namespace="http://schemas.microsoft.com/office/2006/documentManagement/types"/>
    <xsd:import namespace="http://schemas.microsoft.com/office/infopath/2007/PartnerControls"/>
    <xsd:element name="TaxKeywordTaxHTField" ma:index="8" nillable="true" ma:taxonomy="true" ma:internalName="TaxKeywordTaxHTField" ma:taxonomyFieldName="TaxKeyword" ma:displayName="Nøkkelord" ma:default="" ma:fieldId="{23f27201-bee3-471e-b2e7-b64fd8b7ca38}" ma:taxonomyMulti="true" ma:sspId="d0f0af97-1df2-4d6b-9e49-08feee2b9522" ma:termSetId="00000000-0000-0000-0000-000000000000" ma:anchorId="00000000-0000-0000-0000-000000000000" ma:open="true" ma:isKeyword="true">
      <xsd:complexType>
        <xsd:sequence>
          <xsd:element ref="pc:Terms" minOccurs="0" maxOccurs="1"/>
        </xsd:sequence>
      </xsd:complexType>
    </xsd:element>
    <xsd:element name="TaxCatchAll" ma:index="9" nillable="true" ma:displayName="Taxonomy Catch All Column" ma:description="" ma:hidden="true" ma:list="{7cb8cf02-dfec-45c7-8fcb-275dd9c9d56a}" ma:internalName="TaxCatchAll" ma:showField="CatchAllData" ma:web="2ade1c48-4e3e-4387-a84e-d2c0a4a80e51">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description="" ma:hidden="true" ma:list="{7cb8cf02-dfec-45c7-8fcb-275dd9c9d56a}" ma:internalName="TaxCatchAllLabel" ma:readOnly="true" ma:showField="CatchAllDataLabel" ma:web="2ade1c48-4e3e-4387-a84e-d2c0a4a80e51">
      <xsd:complexType>
        <xsd:complexContent>
          <xsd:extension base="dms:MultiChoiceLookup">
            <xsd:sequence>
              <xsd:element name="Value" type="dms:Lookup" maxOccurs="unbounded" minOccurs="0" nillable="true"/>
            </xsd:sequence>
          </xsd:extension>
        </xsd:complexContent>
      </xsd:complexType>
    </xsd:element>
    <xsd:element name="FNSPRollUpIngress" ma:index="12" nillable="true" ma:displayName="Utlistingsingress" ma:default="" ma:description="Teksten vises i oversikter og utlistinger" ma:internalName="FNSPRollUpIngress">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holdstype"/>
        <xsd:element ref="dc:title" minOccurs="0" maxOccurs="1" ma:index="4" ma:displayName="Tit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4DAB4C9-7148-4E1B-8DA0-4E34F5F6F37D}"/>
</file>

<file path=customXml/itemProps2.xml><?xml version="1.0" encoding="utf-8"?>
<ds:datastoreItem xmlns:ds="http://schemas.openxmlformats.org/officeDocument/2006/customXml" ds:itemID="{2455D279-0DA5-4613-9C6F-E4EDFECAA8F0}"/>
</file>

<file path=customXml/itemProps3.xml><?xml version="1.0" encoding="utf-8"?>
<ds:datastoreItem xmlns:ds="http://schemas.openxmlformats.org/officeDocument/2006/customXml" ds:itemID="{23FA204D-77B0-4298-B11D-97C93B6E89B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13</vt:i4>
      </vt:variant>
    </vt:vector>
  </HeadingPairs>
  <TitlesOfParts>
    <vt:vector size="13" baseType="lpstr">
      <vt:lpstr>Oversikt</vt:lpstr>
      <vt:lpstr>AMM</vt:lpstr>
      <vt:lpstr>BLS</vt:lpstr>
      <vt:lpstr>END</vt:lpstr>
      <vt:lpstr>FOR</vt:lpstr>
      <vt:lpstr>FMR</vt:lpstr>
      <vt:lpstr>GAK</vt:lpstr>
      <vt:lpstr>HJS</vt:lpstr>
      <vt:lpstr>ITR</vt:lpstr>
      <vt:lpstr>FIM_MED</vt:lpstr>
      <vt:lpstr>PLA</vt:lpstr>
      <vt:lpstr>REV</vt:lpstr>
      <vt:lpstr>THX</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Marie Thoresen</dc:creator>
  <cp:keywords/>
  <cp:lastModifiedBy>Caroline Maugesten</cp:lastModifiedBy>
  <dcterms:created xsi:type="dcterms:W3CDTF">2006-09-16T00:00:00Z</dcterms:created>
  <dcterms:modified xsi:type="dcterms:W3CDTF">2021-04-28T12:15:07Z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0x010100CBD4085B00B06D44910ADF7B5C3FF596</vt:lpwstr>
  </property>
  <property fmtid="{D5CDD505-2E9C-101B-9397-08002B2CF9AE}" pid="3" name="TaxKeyword">
    <vt:lpwstr/>
  </property>
</Properties>
</file>